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DR.MARTENS" sheetId="5" r:id="rId1"/>
    <sheet name="EANs" sheetId="6" r:id="rId2"/>
  </sheets>
  <definedNames>
    <definedName name="_xlnm._FilterDatabase" localSheetId="0" hidden="1">DR.MARTENS!$B$3:$U$27</definedName>
    <definedName name="_xlnm._FilterDatabase" localSheetId="1" hidden="1">EANs!$B$2:$G$153</definedName>
  </definedNames>
  <calcPr calcId="152511"/>
</workbook>
</file>

<file path=xl/calcChain.xml><?xml version="1.0" encoding="utf-8"?>
<calcChain xmlns="http://schemas.openxmlformats.org/spreadsheetml/2006/main">
  <c r="S28" i="5" l="1"/>
  <c r="S10" i="5"/>
  <c r="S11" i="5"/>
  <c r="S12" i="5"/>
  <c r="S23" i="5"/>
  <c r="S14" i="5"/>
  <c r="S15" i="5"/>
  <c r="S16" i="5"/>
  <c r="S17" i="5"/>
  <c r="S18" i="5"/>
  <c r="S19" i="5"/>
  <c r="S20" i="5"/>
  <c r="S25" i="5"/>
  <c r="S26" i="5"/>
  <c r="S27" i="5"/>
  <c r="S24" i="5"/>
  <c r="U25" i="5"/>
  <c r="U26" i="5"/>
  <c r="U27" i="5"/>
  <c r="U24" i="5"/>
  <c r="U20" i="5"/>
  <c r="U18" i="5"/>
  <c r="U17" i="5"/>
  <c r="U16" i="5"/>
  <c r="U15" i="5"/>
  <c r="U14" i="5"/>
  <c r="U13" i="5"/>
  <c r="S13" i="5"/>
  <c r="U12" i="5"/>
  <c r="U9" i="5"/>
  <c r="S9" i="5"/>
  <c r="U10" i="5"/>
  <c r="U5" i="5"/>
  <c r="S5" i="5"/>
  <c r="U4" i="5"/>
  <c r="S8" i="5"/>
  <c r="S6" i="5"/>
  <c r="S7" i="5"/>
  <c r="S22" i="5"/>
  <c r="S21" i="5"/>
  <c r="U11" i="5"/>
  <c r="U21" i="5"/>
  <c r="U8" i="5"/>
  <c r="U6" i="5"/>
  <c r="U7" i="5"/>
  <c r="U23" i="5"/>
  <c r="U22" i="5"/>
  <c r="U19" i="5"/>
  <c r="S4" i="5"/>
</calcChain>
</file>

<file path=xl/sharedStrings.xml><?xml version="1.0" encoding="utf-8"?>
<sst xmlns="http://schemas.openxmlformats.org/spreadsheetml/2006/main" count="364" uniqueCount="191">
  <si>
    <t>QTY</t>
  </si>
  <si>
    <t>Please Click on (+) button to check the size availability per SKU</t>
  </si>
  <si>
    <t>SKU</t>
  </si>
  <si>
    <t>STYLE</t>
  </si>
  <si>
    <t>RRP</t>
  </si>
  <si>
    <t>ADULTS</t>
  </si>
  <si>
    <t>WHL</t>
  </si>
  <si>
    <t>PHOTO</t>
  </si>
  <si>
    <t>S I Z E    E U R</t>
  </si>
  <si>
    <t>1460 W</t>
  </si>
  <si>
    <t>1460 MONO</t>
  </si>
  <si>
    <t>1460 SERENA</t>
  </si>
  <si>
    <t>2976 LEONORE</t>
  </si>
  <si>
    <t>1460 PASCAL MONO</t>
  </si>
  <si>
    <t>TARIK ZIP</t>
  </si>
  <si>
    <t>EU</t>
  </si>
  <si>
    <t>1460 FOR PRIDE BLACK+MULTI RAINBOW RUB OFF</t>
  </si>
  <si>
    <t>DARIA BEX BLACK LUCIDO+PATENT LAMPER</t>
  </si>
  <si>
    <t>MEN</t>
  </si>
  <si>
    <t xml:space="preserve">VOSS HYDRO LEATHER SANDALS </t>
  </si>
  <si>
    <t>WOMEN</t>
  </si>
  <si>
    <t>BLAIRE II QUAD Chain</t>
  </si>
  <si>
    <t>1460 W WHITE PATENT LAMPER</t>
  </si>
  <si>
    <t>1460 WHITE SMOOTH</t>
  </si>
  <si>
    <t>UNISEX</t>
  </si>
  <si>
    <t>PEARSON SANDALS</t>
  </si>
  <si>
    <t>AVRY BLACK HYDRO</t>
  </si>
  <si>
    <t>BLAIRE QUAD WHITE HYDRO</t>
  </si>
  <si>
    <t>TARIK WYOMING</t>
  </si>
  <si>
    <t>FYNN LEATHER STRAP SANDALS</t>
  </si>
  <si>
    <t>VOSS II CHAIN PATENT PLATFORM SANDALS</t>
  </si>
  <si>
    <t>EAN</t>
  </si>
  <si>
    <t>SIZE</t>
  </si>
  <si>
    <t>1460 SMOOTH</t>
  </si>
  <si>
    <t>101 AMBASSADOR LEATHER</t>
  </si>
  <si>
    <t>1490 VIRGINIA LEATHER</t>
  </si>
  <si>
    <t>1460 VONDA FLORAL ROSE LEATHER</t>
  </si>
  <si>
    <t>11821104/36</t>
  </si>
  <si>
    <t>11821104/37</t>
  </si>
  <si>
    <t>11821104/38</t>
  </si>
  <si>
    <t>11821104/39</t>
  </si>
  <si>
    <t>11821104/40</t>
  </si>
  <si>
    <t>11821104/41</t>
  </si>
  <si>
    <t>11821104/42</t>
  </si>
  <si>
    <t>11821104/43</t>
  </si>
  <si>
    <t>11822100/36</t>
  </si>
  <si>
    <t>11822100/37</t>
  </si>
  <si>
    <t>11822100/38</t>
  </si>
  <si>
    <t>11822100/39</t>
  </si>
  <si>
    <t>11822100/40</t>
  </si>
  <si>
    <t>11822100/41</t>
  </si>
  <si>
    <t>11822100/42</t>
  </si>
  <si>
    <t>11822100/43</t>
  </si>
  <si>
    <t>11822100/44</t>
  </si>
  <si>
    <t>11822100/45</t>
  </si>
  <si>
    <t>11822100/46</t>
  </si>
  <si>
    <t>11822100/47</t>
  </si>
  <si>
    <t>11822100/48</t>
  </si>
  <si>
    <t>26473001/36</t>
  </si>
  <si>
    <t>26473001/37</t>
  </si>
  <si>
    <t>26473001/38</t>
  </si>
  <si>
    <t>26473001/39</t>
  </si>
  <si>
    <t>26473001/40</t>
  </si>
  <si>
    <t>26473001/41</t>
  </si>
  <si>
    <t>27262001/36</t>
  </si>
  <si>
    <t>27262001/37</t>
  </si>
  <si>
    <t>27262001/38</t>
  </si>
  <si>
    <t>27262001/39</t>
  </si>
  <si>
    <t>27262001/40</t>
  </si>
  <si>
    <t>27262001/41</t>
  </si>
  <si>
    <t>27296100/36</t>
  </si>
  <si>
    <t>27296100/37</t>
  </si>
  <si>
    <t>27296100/38</t>
  </si>
  <si>
    <t>27296100/39</t>
  </si>
  <si>
    <t>27296100/40</t>
  </si>
  <si>
    <t>27296100/41</t>
  </si>
  <si>
    <t>27296100/42</t>
  </si>
  <si>
    <t>27296100/43</t>
  </si>
  <si>
    <t>27301100/36</t>
  </si>
  <si>
    <t>27301100/37</t>
  </si>
  <si>
    <t>27301100/38</t>
  </si>
  <si>
    <t>27301100/39</t>
  </si>
  <si>
    <t>27301100/40</t>
  </si>
  <si>
    <t>27301100/41</t>
  </si>
  <si>
    <t>27306279/36</t>
  </si>
  <si>
    <t>27306279/37</t>
  </si>
  <si>
    <t>27306279/38</t>
  </si>
  <si>
    <t>27306279/39</t>
  </si>
  <si>
    <t>27306279/40</t>
  </si>
  <si>
    <t>27306279/41</t>
  </si>
  <si>
    <t>27345001/36</t>
  </si>
  <si>
    <t>27345001/37</t>
  </si>
  <si>
    <t>27345001/38</t>
  </si>
  <si>
    <t>27345001/39</t>
  </si>
  <si>
    <t>27345001/40</t>
  </si>
  <si>
    <t>27345001/41</t>
  </si>
  <si>
    <t>27345001/42</t>
  </si>
  <si>
    <t>27345001/43</t>
  </si>
  <si>
    <t>27369001/36</t>
  </si>
  <si>
    <t>27369001/37</t>
  </si>
  <si>
    <t>27369001/38</t>
  </si>
  <si>
    <t>27369001/39</t>
  </si>
  <si>
    <t>27369001/40</t>
  </si>
  <si>
    <t>27369001/41</t>
  </si>
  <si>
    <t>27943001/36</t>
  </si>
  <si>
    <t>27943001/37</t>
  </si>
  <si>
    <t>27943001/38</t>
  </si>
  <si>
    <t>27943001/39</t>
  </si>
  <si>
    <t>27943001/40</t>
  </si>
  <si>
    <t>27943001/41</t>
  </si>
  <si>
    <t>27943001/42</t>
  </si>
  <si>
    <t>27943001/43</t>
  </si>
  <si>
    <t>30634038/36</t>
  </si>
  <si>
    <t>30634038/37</t>
  </si>
  <si>
    <t>30634038/38</t>
  </si>
  <si>
    <t>30634038/39</t>
  </si>
  <si>
    <t>30634038/40</t>
  </si>
  <si>
    <t>30634038/41</t>
  </si>
  <si>
    <t>30634038/42</t>
  </si>
  <si>
    <t>30634038/43</t>
  </si>
  <si>
    <t>30634038/44</t>
  </si>
  <si>
    <t>30634038/45</t>
  </si>
  <si>
    <t>30634038/46</t>
  </si>
  <si>
    <t>30634038/47</t>
  </si>
  <si>
    <t>30634038/48</t>
  </si>
  <si>
    <t>30797001/36</t>
  </si>
  <si>
    <t>30797001/37</t>
  </si>
  <si>
    <t>30797001/38</t>
  </si>
  <si>
    <t>30797001/39</t>
  </si>
  <si>
    <t>30797001/40</t>
  </si>
  <si>
    <t>30797001/41</t>
  </si>
  <si>
    <t>30797001/42</t>
  </si>
  <si>
    <t>30797001/43</t>
  </si>
  <si>
    <t>30797001/44</t>
  </si>
  <si>
    <t>30797001/45</t>
  </si>
  <si>
    <t>31358538/36</t>
  </si>
  <si>
    <t>31358538/37</t>
  </si>
  <si>
    <t>31358538/38</t>
  </si>
  <si>
    <t>31358538/39</t>
  </si>
  <si>
    <t>31358538/40</t>
  </si>
  <si>
    <t>31358538/41</t>
  </si>
  <si>
    <t>31358538/43</t>
  </si>
  <si>
    <t>30875201/36</t>
  </si>
  <si>
    <t>30875201/37</t>
  </si>
  <si>
    <t>30875201/38</t>
  </si>
  <si>
    <t>30875201/39</t>
  </si>
  <si>
    <t>30875201/40</t>
  </si>
  <si>
    <t>30875201/41</t>
  </si>
  <si>
    <t>30875201/42</t>
  </si>
  <si>
    <t>30875201/43</t>
  </si>
  <si>
    <t>11822003/36</t>
  </si>
  <si>
    <t>11822003/37</t>
  </si>
  <si>
    <t>11822003/38</t>
  </si>
  <si>
    <t>11822003/39</t>
  </si>
  <si>
    <t>11822003/40</t>
  </si>
  <si>
    <t>11822003/41</t>
  </si>
  <si>
    <t>11822003/43</t>
  </si>
  <si>
    <t>11822003/44</t>
  </si>
  <si>
    <t>11822003/45</t>
  </si>
  <si>
    <t>30954201/36</t>
  </si>
  <si>
    <t>30954201/37</t>
  </si>
  <si>
    <t>30954201/38</t>
  </si>
  <si>
    <t>30954201/39</t>
  </si>
  <si>
    <t>30954201/40</t>
  </si>
  <si>
    <t>30954201/41</t>
  </si>
  <si>
    <t>30954201/42</t>
  </si>
  <si>
    <t>30954201/43</t>
  </si>
  <si>
    <t>24479001/36</t>
  </si>
  <si>
    <t>24479001/37</t>
  </si>
  <si>
    <t>14353001/36</t>
  </si>
  <si>
    <t>14353001/37</t>
  </si>
  <si>
    <t>11821011/36</t>
  </si>
  <si>
    <t>11821011/37</t>
  </si>
  <si>
    <t>31120001/36</t>
  </si>
  <si>
    <t>31120001/37</t>
  </si>
  <si>
    <t>31120001/38</t>
  </si>
  <si>
    <t>31120001/39</t>
  </si>
  <si>
    <t>31120001/40</t>
  </si>
  <si>
    <t>31120001/41</t>
  </si>
  <si>
    <t>31120001/42</t>
  </si>
  <si>
    <t>31120001/43</t>
  </si>
  <si>
    <t>DR MARTENS</t>
  </si>
  <si>
    <t>11821500/36</t>
  </si>
  <si>
    <t>11821500/37</t>
  </si>
  <si>
    <t>24722001/36</t>
  </si>
  <si>
    <t>24722001/37</t>
  </si>
  <si>
    <t>24722001/40</t>
  </si>
  <si>
    <t>26252001/42</t>
  </si>
  <si>
    <t>27261113/40</t>
  </si>
  <si>
    <t>BRAND</t>
  </si>
  <si>
    <t>SKU/SIZE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</si>
</sst>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zł&quot;_-;\-* #,##0.00\ &quot;zł&quot;_-;_-* &quot;-&quot;??\ &quot;zł&quot;_-;_-@_-"/>
    <numFmt numFmtId="165" formatCode="&quot;€&quot;\ #,##0.00"/>
    <numFmt numFmtId="166" formatCode="_-[$€-2]\ * #,##0.00_-;\-[$€-2]\ * #,##0.00_-;_-[$€-2]\ * &quot;-&quot;??_-;_-@_-"/>
  </numFmts>
  <fonts count="31" x14ac:knownFonts="1">
    <font>
      <sz val="11"/>
      <color theme="1"/>
      <name val="Calibri"/>
      <family val="2"/>
      <charset val="177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77"/>
    </font>
    <font>
      <sz val="11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  <charset val="177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0"/>
      <name val="Arial"/>
      <family val="2"/>
      <charset val="238"/>
    </font>
    <font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177"/>
      <scheme val="minor"/>
    </font>
    <font>
      <sz val="18"/>
      <color theme="3"/>
      <name val="Calibri Light"/>
      <family val="2"/>
      <charset val="177"/>
    </font>
    <font>
      <b/>
      <sz val="11"/>
      <color theme="1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b/>
      <sz val="18"/>
      <color theme="3"/>
      <name val="Calibri Light"/>
      <family val="2"/>
      <charset val="177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9" borderId="0" applyNumberFormat="0" applyBorder="0" applyAlignment="0" applyProtection="0"/>
    <xf numFmtId="0" fontId="15" fillId="30" borderId="10" applyNumberFormat="0" applyAlignment="0" applyProtection="0"/>
    <xf numFmtId="0" fontId="16" fillId="31" borderId="11" applyNumberFormat="0" applyAlignment="0" applyProtection="0"/>
    <xf numFmtId="164" fontId="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32" borderId="0" applyNumberFormat="0" applyBorder="0" applyAlignment="0" applyProtection="0"/>
    <xf numFmtId="0" fontId="19" fillId="0" borderId="12" applyNumberFormat="0" applyFill="0" applyAlignment="0" applyProtection="0"/>
    <xf numFmtId="0" fontId="20" fillId="0" borderId="13" applyNumberFormat="0" applyFill="0" applyAlignment="0" applyProtection="0"/>
    <xf numFmtId="0" fontId="21" fillId="0" borderId="14" applyNumberFormat="0" applyFill="0" applyAlignment="0" applyProtection="0"/>
    <xf numFmtId="0" fontId="21" fillId="0" borderId="0" applyNumberFormat="0" applyFill="0" applyBorder="0" applyAlignment="0" applyProtection="0"/>
    <xf numFmtId="0" fontId="22" fillId="33" borderId="10" applyNumberFormat="0" applyAlignment="0" applyProtection="0"/>
    <xf numFmtId="0" fontId="23" fillId="0" borderId="15" applyNumberFormat="0" applyFill="0" applyAlignment="0" applyProtection="0"/>
    <xf numFmtId="0" fontId="24" fillId="34" borderId="0" applyNumberFormat="0" applyBorder="0" applyAlignment="0" applyProtection="0"/>
    <xf numFmtId="0" fontId="25" fillId="0" borderId="0"/>
    <xf numFmtId="0" fontId="25" fillId="0" borderId="0"/>
    <xf numFmtId="0" fontId="2" fillId="35" borderId="16" applyNumberFormat="0" applyFont="0" applyAlignment="0" applyProtection="0"/>
    <xf numFmtId="0" fontId="26" fillId="30" borderId="17" applyNumberFormat="0" applyAlignment="0" applyProtection="0"/>
    <xf numFmtId="0" fontId="8" fillId="0" borderId="0"/>
    <xf numFmtId="0" fontId="27" fillId="0" borderId="0" applyNumberFormat="0" applyFill="0" applyBorder="0" applyAlignment="0" applyProtection="0"/>
    <xf numFmtId="0" fontId="28" fillId="0" borderId="18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49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6" fontId="4" fillId="2" borderId="2" xfId="28" applyNumberFormat="1" applyFont="1" applyFill="1" applyBorder="1" applyAlignment="1">
      <alignment horizontal="center" vertical="center"/>
    </xf>
    <xf numFmtId="166" fontId="4" fillId="2" borderId="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6" fontId="4" fillId="2" borderId="1" xfId="28" applyNumberFormat="1" applyFont="1" applyFill="1" applyBorder="1" applyAlignment="1">
      <alignment horizontal="center" vertical="center"/>
    </xf>
    <xf numFmtId="165" fontId="4" fillId="2" borderId="5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center" vertical="center"/>
    </xf>
    <xf numFmtId="0" fontId="1" fillId="0" borderId="1" xfId="0" applyFont="1" applyBorder="1"/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0" fillId="0" borderId="1" xfId="0" applyBorder="1"/>
    <xf numFmtId="1" fontId="4" fillId="4" borderId="5" xfId="0" applyNumberFormat="1" applyFont="1" applyFill="1" applyBorder="1" applyAlignment="1">
      <alignment horizontal="center" vertical="center"/>
    </xf>
    <xf numFmtId="165" fontId="4" fillId="2" borderId="9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" fontId="25" fillId="2" borderId="1" xfId="39" applyNumberFormat="1" applyFill="1" applyBorder="1" applyAlignment="1">
      <alignment horizontal="center" vertical="center"/>
    </xf>
    <xf numFmtId="0" fontId="25" fillId="2" borderId="1" xfId="39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" fontId="11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1" fontId="4" fillId="4" borderId="3" xfId="0" applyNumberFormat="1" applyFont="1" applyFill="1" applyBorder="1" applyAlignment="1">
      <alignment horizontal="center" vertical="center"/>
    </xf>
    <xf numFmtId="1" fontId="4" fillId="4" borderId="4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al 2" xfId="38"/>
    <cellStyle name="Normal" xfId="0" builtinId="0"/>
    <cellStyle name="Normalny 2" xfId="39"/>
    <cellStyle name="Note" xfId="40" builtinId="10" customBuiltin="1"/>
    <cellStyle name="Output" xfId="41" builtinId="21" customBuiltin="1"/>
    <cellStyle name="Standaard_Blad1" xfId="42"/>
    <cellStyle name="Title" xfId="43" builtinId="15" customBuiltin="1"/>
    <cellStyle name="Total" xfId="44" builtinId="25" customBuiltin="1"/>
    <cellStyle name="Warning Text" xfId="45" builtinId="11" customBuiltin="1"/>
    <cellStyle name="כותרת 5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pn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133350</xdr:colOff>
      <xdr:row>0</xdr:row>
      <xdr:rowOff>152400</xdr:rowOff>
    </xdr:from>
    <xdr:to>
      <xdr:col>18</xdr:col>
      <xdr:colOff>571500</xdr:colOff>
      <xdr:row>1</xdr:row>
      <xdr:rowOff>190500</xdr:rowOff>
    </xdr:to>
    <xdr:pic>
      <xdr:nvPicPr>
        <xdr:cNvPr id="1025" name="Graphique 226" descr="Flèche : courbe dans le sens des aiguilles d’une montre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52400"/>
          <a:ext cx="4381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266700</xdr:colOff>
      <xdr:row>10</xdr:row>
      <xdr:rowOff>142875</xdr:rowOff>
    </xdr:from>
    <xdr:to>
      <xdr:col>1</xdr:col>
      <xdr:colOff>809625</xdr:colOff>
      <xdr:row>10</xdr:row>
      <xdr:rowOff>866775</xdr:rowOff>
    </xdr:to>
    <xdr:pic>
      <xdr:nvPicPr>
        <xdr:cNvPr id="1026" name="Picture 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66775" y="9344025"/>
          <a:ext cx="5429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22</xdr:row>
      <xdr:rowOff>66675</xdr:rowOff>
    </xdr:from>
    <xdr:to>
      <xdr:col>1</xdr:col>
      <xdr:colOff>714375</xdr:colOff>
      <xdr:row>22</xdr:row>
      <xdr:rowOff>781050</xdr:rowOff>
    </xdr:to>
    <xdr:pic>
      <xdr:nvPicPr>
        <xdr:cNvPr id="1027" name="Picture 3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71525" y="22983825"/>
          <a:ext cx="5429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257175</xdr:colOff>
      <xdr:row>21</xdr:row>
      <xdr:rowOff>200025</xdr:rowOff>
    </xdr:from>
    <xdr:to>
      <xdr:col>1</xdr:col>
      <xdr:colOff>800100</xdr:colOff>
      <xdr:row>21</xdr:row>
      <xdr:rowOff>923925</xdr:rowOff>
    </xdr:to>
    <xdr:pic>
      <xdr:nvPicPr>
        <xdr:cNvPr id="1028" name="Picture 4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57250" y="21974175"/>
          <a:ext cx="5429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266700</xdr:colOff>
      <xdr:row>20</xdr:row>
      <xdr:rowOff>190500</xdr:rowOff>
    </xdr:from>
    <xdr:to>
      <xdr:col>1</xdr:col>
      <xdr:colOff>762000</xdr:colOff>
      <xdr:row>20</xdr:row>
      <xdr:rowOff>904875</xdr:rowOff>
    </xdr:to>
    <xdr:pic>
      <xdr:nvPicPr>
        <xdr:cNvPr id="1029" name="Picture 5"/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66775" y="20821650"/>
          <a:ext cx="4953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7</xdr:row>
      <xdr:rowOff>66675</xdr:rowOff>
    </xdr:from>
    <xdr:to>
      <xdr:col>1</xdr:col>
      <xdr:colOff>714375</xdr:colOff>
      <xdr:row>7</xdr:row>
      <xdr:rowOff>781050</xdr:rowOff>
    </xdr:to>
    <xdr:pic>
      <xdr:nvPicPr>
        <xdr:cNvPr id="1030" name="Picture 9"/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771525" y="5838825"/>
          <a:ext cx="5429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5</xdr:row>
      <xdr:rowOff>66675</xdr:rowOff>
    </xdr:from>
    <xdr:to>
      <xdr:col>1</xdr:col>
      <xdr:colOff>714375</xdr:colOff>
      <xdr:row>5</xdr:row>
      <xdr:rowOff>781050</xdr:rowOff>
    </xdr:to>
    <xdr:pic>
      <xdr:nvPicPr>
        <xdr:cNvPr id="1031" name="Picture 11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771525" y="3552825"/>
          <a:ext cx="5429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6</xdr:row>
      <xdr:rowOff>66675</xdr:rowOff>
    </xdr:from>
    <xdr:to>
      <xdr:col>1</xdr:col>
      <xdr:colOff>714375</xdr:colOff>
      <xdr:row>6</xdr:row>
      <xdr:rowOff>781050</xdr:rowOff>
    </xdr:to>
    <xdr:pic>
      <xdr:nvPicPr>
        <xdr:cNvPr id="1032" name="Picture 12"/>
        <xdr:cNvPicPr>
          <a:picLocks noChangeAspect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771525" y="4695825"/>
          <a:ext cx="5429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18</xdr:row>
      <xdr:rowOff>66675</xdr:rowOff>
    </xdr:from>
    <xdr:to>
      <xdr:col>1</xdr:col>
      <xdr:colOff>714375</xdr:colOff>
      <xdr:row>18</xdr:row>
      <xdr:rowOff>781050</xdr:rowOff>
    </xdr:to>
    <xdr:pic>
      <xdr:nvPicPr>
        <xdr:cNvPr id="1033" name="Picture 19"/>
        <xdr:cNvPicPr>
          <a:picLocks noChangeAspect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771525" y="18411825"/>
          <a:ext cx="5429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4</xdr:row>
      <xdr:rowOff>133350</xdr:rowOff>
    </xdr:from>
    <xdr:to>
      <xdr:col>1</xdr:col>
      <xdr:colOff>742950</xdr:colOff>
      <xdr:row>4</xdr:row>
      <xdr:rowOff>828675</xdr:rowOff>
    </xdr:to>
    <xdr:pic>
      <xdr:nvPicPr>
        <xdr:cNvPr id="1034" name="Obraz 3" descr="Daria Bex Leder SchnürstiefelDaria Bex Leder Schnürstiefel Dr. Martens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657225" y="2476500"/>
          <a:ext cx="6858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38100</xdr:colOff>
      <xdr:row>3</xdr:row>
      <xdr:rowOff>57150</xdr:rowOff>
    </xdr:from>
    <xdr:to>
      <xdr:col>1</xdr:col>
      <xdr:colOff>733425</xdr:colOff>
      <xdr:row>3</xdr:row>
      <xdr:rowOff>790575</xdr:rowOff>
    </xdr:to>
    <xdr:pic>
      <xdr:nvPicPr>
        <xdr:cNvPr id="1035" name="Obraz 5" descr="1460 Leder Schnürstiefel für Pride1460 Leder Schnürstiefel für Pride Dr. Martens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638175" y="1257300"/>
          <a:ext cx="6953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276225</xdr:colOff>
      <xdr:row>11</xdr:row>
      <xdr:rowOff>85725</xdr:rowOff>
    </xdr:from>
    <xdr:to>
      <xdr:col>1</xdr:col>
      <xdr:colOff>895350</xdr:colOff>
      <xdr:row>11</xdr:row>
      <xdr:rowOff>1076325</xdr:rowOff>
    </xdr:to>
    <xdr:pic>
      <xdr:nvPicPr>
        <xdr:cNvPr id="1036" name="Obraz 11" descr="https://i1.adis.ws/i/drmartens/11821104.87.jpg?$large$1460 Women's Patent Leather Lace Up Boots Dr. Martens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876300" y="10429875"/>
          <a:ext cx="6191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295275</xdr:colOff>
      <xdr:row>15</xdr:row>
      <xdr:rowOff>47625</xdr:rowOff>
    </xdr:from>
    <xdr:to>
      <xdr:col>1</xdr:col>
      <xdr:colOff>819150</xdr:colOff>
      <xdr:row>15</xdr:row>
      <xdr:rowOff>847725</xdr:rowOff>
    </xdr:to>
    <xdr:pic>
      <xdr:nvPicPr>
        <xdr:cNvPr id="1037" name="Obraz 13" descr="Blaire Hydro Leather Platform Strap SandalsBlaire Hydro Leather Platform Strap Sandals Dr. Martens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895350" y="14963775"/>
          <a:ext cx="52387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16</xdr:row>
      <xdr:rowOff>133350</xdr:rowOff>
    </xdr:from>
    <xdr:to>
      <xdr:col>1</xdr:col>
      <xdr:colOff>742950</xdr:colOff>
      <xdr:row>16</xdr:row>
      <xdr:rowOff>857250</xdr:rowOff>
    </xdr:to>
    <xdr:pic>
      <xdr:nvPicPr>
        <xdr:cNvPr id="1038" name="Picture 22" descr="Dr.Martens Tarik Tg Black Oiled Full Grain Wp+Nylon Ripstop"/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762000" y="16192500"/>
          <a:ext cx="5810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19</xdr:row>
      <xdr:rowOff>257175</xdr:rowOff>
    </xdr:from>
    <xdr:to>
      <xdr:col>1</xdr:col>
      <xdr:colOff>1114425</xdr:colOff>
      <xdr:row>19</xdr:row>
      <xdr:rowOff>866775</xdr:rowOff>
    </xdr:to>
    <xdr:pic>
      <xdr:nvPicPr>
        <xdr:cNvPr id="1039" name="Picture 23"/>
        <xdr:cNvPicPr>
          <a:picLocks noChangeAspect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704850" y="19745325"/>
          <a:ext cx="10096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8</xdr:row>
      <xdr:rowOff>104775</xdr:rowOff>
    </xdr:from>
    <xdr:to>
      <xdr:col>1</xdr:col>
      <xdr:colOff>962025</xdr:colOff>
      <xdr:row>8</xdr:row>
      <xdr:rowOff>828675</xdr:rowOff>
    </xdr:to>
    <xdr:pic>
      <xdr:nvPicPr>
        <xdr:cNvPr id="1040" name="Picture 24"/>
        <xdr:cNvPicPr>
          <a:picLocks noChangeAspect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828675" y="7019925"/>
          <a:ext cx="7334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13</xdr:row>
      <xdr:rowOff>161925</xdr:rowOff>
    </xdr:from>
    <xdr:to>
      <xdr:col>1</xdr:col>
      <xdr:colOff>876300</xdr:colOff>
      <xdr:row>13</xdr:row>
      <xdr:rowOff>885825</xdr:rowOff>
    </xdr:to>
    <xdr:pic>
      <xdr:nvPicPr>
        <xdr:cNvPr id="1041" name="Picture 25"/>
        <xdr:cNvPicPr>
          <a:picLocks noChangeAspect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742950" y="12792075"/>
          <a:ext cx="7334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219075</xdr:colOff>
      <xdr:row>14</xdr:row>
      <xdr:rowOff>114300</xdr:rowOff>
    </xdr:from>
    <xdr:to>
      <xdr:col>1</xdr:col>
      <xdr:colOff>942975</xdr:colOff>
      <xdr:row>14</xdr:row>
      <xdr:rowOff>838200</xdr:rowOff>
    </xdr:to>
    <xdr:pic>
      <xdr:nvPicPr>
        <xdr:cNvPr id="1042" name="Picture 27"/>
        <xdr:cNvPicPr>
          <a:picLocks noChangeAspect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819150" y="13887450"/>
          <a:ext cx="7239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9</xdr:row>
      <xdr:rowOff>171450</xdr:rowOff>
    </xdr:from>
    <xdr:to>
      <xdr:col>1</xdr:col>
      <xdr:colOff>828675</xdr:colOff>
      <xdr:row>9</xdr:row>
      <xdr:rowOff>885825</xdr:rowOff>
    </xdr:to>
    <xdr:pic>
      <xdr:nvPicPr>
        <xdr:cNvPr id="1043" name="Picture 29"/>
        <xdr:cNvPicPr>
          <a:picLocks noChangeAspect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704850" y="8229600"/>
          <a:ext cx="7239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17</xdr:row>
      <xdr:rowOff>76200</xdr:rowOff>
    </xdr:from>
    <xdr:to>
      <xdr:col>1</xdr:col>
      <xdr:colOff>876300</xdr:colOff>
      <xdr:row>17</xdr:row>
      <xdr:rowOff>790575</xdr:rowOff>
    </xdr:to>
    <xdr:pic>
      <xdr:nvPicPr>
        <xdr:cNvPr id="1044" name="Picture 30"/>
        <xdr:cNvPicPr>
          <a:picLocks noChangeAspect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657225" y="17278350"/>
          <a:ext cx="8191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12</xdr:row>
      <xdr:rowOff>238125</xdr:rowOff>
    </xdr:from>
    <xdr:to>
      <xdr:col>1</xdr:col>
      <xdr:colOff>933450</xdr:colOff>
      <xdr:row>12</xdr:row>
      <xdr:rowOff>885825</xdr:rowOff>
    </xdr:to>
    <xdr:pic>
      <xdr:nvPicPr>
        <xdr:cNvPr id="1045" name="Picture 31" descr="Dr. Martens White Blanc Smooth 11822100 - 41 11013095656 - Allegro.pl"/>
        <xdr:cNvPicPr>
          <a:picLocks noChangeAspect="1" noChangeArrowheads="1"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 bwMode="auto">
        <a:xfrm>
          <a:off x="666750" y="11725275"/>
          <a:ext cx="8667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24</xdr:row>
      <xdr:rowOff>76200</xdr:rowOff>
    </xdr:from>
    <xdr:to>
      <xdr:col>1</xdr:col>
      <xdr:colOff>1038225</xdr:colOff>
      <xdr:row>24</xdr:row>
      <xdr:rowOff>1047750</xdr:rowOff>
    </xdr:to>
    <xdr:pic>
      <xdr:nvPicPr>
        <xdr:cNvPr id="1046" name="Picture 20" descr="1460 Women's Smooth Leather Lace Up Boots in Purple | Dr. Martens"/>
        <xdr:cNvPicPr>
          <a:picLocks noChangeAspect="1" noChangeArrowheads="1"/>
        </xdr:cNvPicPr>
      </xdr:nvPicPr>
      <xdr:blipFill>
        <a:blip xmlns:r="http://schemas.openxmlformats.org/officeDocument/2006/relationships" r:embed="rId22"/>
        <a:srcRect l="6586" t="19154" r="11908" b="8849"/>
        <a:stretch>
          <a:fillRect/>
        </a:stretch>
      </xdr:blipFill>
      <xdr:spPr bwMode="auto">
        <a:xfrm>
          <a:off x="742950" y="25279350"/>
          <a:ext cx="8953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25</xdr:row>
      <xdr:rowOff>104775</xdr:rowOff>
    </xdr:from>
    <xdr:to>
      <xdr:col>1</xdr:col>
      <xdr:colOff>1114425</xdr:colOff>
      <xdr:row>25</xdr:row>
      <xdr:rowOff>885825</xdr:rowOff>
    </xdr:to>
    <xdr:pic>
      <xdr:nvPicPr>
        <xdr:cNvPr id="1047" name="Picture 32" descr="Półbuty Dr. Martens 101 AMBASSADOR Black 26252001 - Ceny i opinie - Ceneo.pl"/>
        <xdr:cNvPicPr>
          <a:picLocks noChangeAspect="1" noChangeArrowheads="1"/>
        </xdr:cNvPicPr>
      </xdr:nvPicPr>
      <xdr:blipFill>
        <a:blip xmlns:r="http://schemas.openxmlformats.org/officeDocument/2006/relationships" r:embed="rId23"/>
        <a:srcRect/>
        <a:stretch>
          <a:fillRect/>
        </a:stretch>
      </xdr:blipFill>
      <xdr:spPr bwMode="auto">
        <a:xfrm>
          <a:off x="704850" y="26450925"/>
          <a:ext cx="10096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180975</xdr:colOff>
      <xdr:row>26</xdr:row>
      <xdr:rowOff>123825</xdr:rowOff>
    </xdr:from>
    <xdr:to>
      <xdr:col>1</xdr:col>
      <xdr:colOff>1019175</xdr:colOff>
      <xdr:row>26</xdr:row>
      <xdr:rowOff>981075</xdr:rowOff>
    </xdr:to>
    <xdr:pic>
      <xdr:nvPicPr>
        <xdr:cNvPr id="1048" name="Picture 33" descr="WMNS) Dr. Martens 1490 Virginia Leather High Boots 'White' 27261113 |  Parallel"/>
        <xdr:cNvPicPr>
          <a:picLocks noChangeAspect="1" noChangeArrowheads="1"/>
        </xdr:cNvPicPr>
      </xdr:nvPicPr>
      <xdr:blipFill>
        <a:blip xmlns:r="http://schemas.openxmlformats.org/officeDocument/2006/relationships" r:embed="rId24"/>
        <a:srcRect t="15182" r="3770" b="19467"/>
        <a:stretch>
          <a:fillRect/>
        </a:stretch>
      </xdr:blipFill>
      <xdr:spPr bwMode="auto">
        <a:xfrm>
          <a:off x="781050" y="27612975"/>
          <a:ext cx="8382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180975</xdr:colOff>
      <xdr:row>23</xdr:row>
      <xdr:rowOff>104775</xdr:rowOff>
    </xdr:from>
    <xdr:to>
      <xdr:col>1</xdr:col>
      <xdr:colOff>1066800</xdr:colOff>
      <xdr:row>23</xdr:row>
      <xdr:rowOff>1038225</xdr:rowOff>
    </xdr:to>
    <xdr:pic>
      <xdr:nvPicPr>
        <xdr:cNvPr id="1049" name="Picture 34" descr="1460 Vonda Floral Rose Leather Lace Up Boots in Black"/>
        <xdr:cNvPicPr>
          <a:picLocks noChangeAspect="1" noChangeArrowheads="1"/>
        </xdr:cNvPicPr>
      </xdr:nvPicPr>
      <xdr:blipFill>
        <a:blip xmlns:r="http://schemas.openxmlformats.org/officeDocument/2006/relationships" r:embed="rId25"/>
        <a:srcRect l="6615" t="21138" r="10715" b="9505"/>
        <a:stretch>
          <a:fillRect/>
        </a:stretch>
      </xdr:blipFill>
      <xdr:spPr bwMode="auto">
        <a:xfrm>
          <a:off x="781050" y="24164925"/>
          <a:ext cx="8858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showGridLines="0" tabSelected="1" zoomScale="70" zoomScaleNormal="70" workbookViewId="0">
      <pane ySplit="3" topLeftCell="A4" activePane="bottomLeft" state="frozen"/>
      <selection pane="bottomLeft" activeCell="AB29" sqref="AB29"/>
    </sheetView>
  </sheetViews>
  <sheetFormatPr defaultColWidth="21.42578125" defaultRowHeight="77.099999999999994" customHeight="1" outlineLevelCol="1" x14ac:dyDescent="0.25"/>
  <cols>
    <col min="1" max="1" width="9" style="1" customWidth="1"/>
    <col min="2" max="2" width="16.7109375" style="6" customWidth="1"/>
    <col min="3" max="3" width="22.85546875" style="6" bestFit="1" customWidth="1"/>
    <col min="4" max="4" width="21.42578125" style="6" customWidth="1"/>
    <col min="5" max="5" width="9.42578125" style="1" customWidth="1" outlineLevel="1"/>
    <col min="6" max="18" width="5.7109375" style="1" customWidth="1" outlineLevel="1"/>
    <col min="19" max="19" width="9.85546875" style="4" customWidth="1"/>
    <col min="20" max="20" width="21.7109375" style="10" customWidth="1"/>
    <col min="21" max="21" width="21.28515625" style="10" customWidth="1"/>
    <col min="22" max="16384" width="21.42578125" style="1"/>
  </cols>
  <sheetData>
    <row r="1" spans="1:23" ht="33.75" customHeight="1" thickBot="1" x14ac:dyDescent="0.3">
      <c r="A1" s="5"/>
      <c r="B1" s="8"/>
      <c r="C1" s="7"/>
      <c r="D1" s="8"/>
      <c r="E1" s="19" t="s">
        <v>15</v>
      </c>
      <c r="F1" s="20">
        <v>36</v>
      </c>
      <c r="G1" s="20">
        <v>37</v>
      </c>
      <c r="H1" s="20">
        <v>38</v>
      </c>
      <c r="I1" s="20">
        <v>39</v>
      </c>
      <c r="J1" s="20">
        <v>40</v>
      </c>
      <c r="K1" s="20">
        <v>41</v>
      </c>
      <c r="L1" s="20">
        <v>42</v>
      </c>
      <c r="M1" s="20">
        <v>43</v>
      </c>
      <c r="N1" s="20">
        <v>44</v>
      </c>
      <c r="O1" s="20">
        <v>45</v>
      </c>
      <c r="P1" s="20">
        <v>46</v>
      </c>
      <c r="Q1" s="20">
        <v>47</v>
      </c>
      <c r="R1" s="22">
        <v>48</v>
      </c>
    </row>
    <row r="2" spans="1:23" s="2" customFormat="1" ht="27.75" customHeight="1" thickBot="1" x14ac:dyDescent="0.3">
      <c r="B2" s="8"/>
      <c r="C2" s="7"/>
      <c r="D2" s="8"/>
      <c r="E2" s="19" t="s">
        <v>5</v>
      </c>
      <c r="F2" s="20">
        <v>3</v>
      </c>
      <c r="G2" s="20">
        <v>4</v>
      </c>
      <c r="H2" s="20">
        <v>5</v>
      </c>
      <c r="I2" s="20">
        <v>6</v>
      </c>
      <c r="J2" s="20">
        <v>6.5</v>
      </c>
      <c r="K2" s="20">
        <v>7</v>
      </c>
      <c r="L2" s="20">
        <v>8</v>
      </c>
      <c r="M2" s="20">
        <v>9</v>
      </c>
      <c r="N2" s="20">
        <v>9.5</v>
      </c>
      <c r="O2" s="20">
        <v>10</v>
      </c>
      <c r="P2" s="20">
        <v>11</v>
      </c>
      <c r="Q2" s="20">
        <v>12</v>
      </c>
      <c r="R2" s="22">
        <v>13</v>
      </c>
      <c r="S2" s="4"/>
      <c r="T2" s="47" t="s">
        <v>1</v>
      </c>
      <c r="U2" s="47"/>
    </row>
    <row r="3" spans="1:23" s="2" customFormat="1" ht="33" customHeight="1" thickBot="1" x14ac:dyDescent="0.3">
      <c r="B3" s="18" t="s">
        <v>7</v>
      </c>
      <c r="C3" s="33" t="s">
        <v>2</v>
      </c>
      <c r="D3" s="18" t="s">
        <v>3</v>
      </c>
      <c r="E3" s="48" t="s">
        <v>8</v>
      </c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21" t="s">
        <v>0</v>
      </c>
      <c r="T3" s="15" t="s">
        <v>4</v>
      </c>
      <c r="U3" s="15" t="s">
        <v>6</v>
      </c>
    </row>
    <row r="4" spans="1:23" s="3" customFormat="1" ht="90" customHeight="1" x14ac:dyDescent="0.25">
      <c r="B4" s="12"/>
      <c r="C4" s="12">
        <v>30634038</v>
      </c>
      <c r="D4" s="26" t="s">
        <v>16</v>
      </c>
      <c r="E4" s="16" t="s">
        <v>5</v>
      </c>
      <c r="F4" s="12">
        <v>10</v>
      </c>
      <c r="G4" s="12">
        <v>26</v>
      </c>
      <c r="H4" s="12">
        <v>54</v>
      </c>
      <c r="I4" s="12">
        <v>48</v>
      </c>
      <c r="J4" s="12">
        <v>64</v>
      </c>
      <c r="K4" s="12">
        <v>38</v>
      </c>
      <c r="L4" s="12">
        <v>16</v>
      </c>
      <c r="M4" s="12">
        <v>16</v>
      </c>
      <c r="N4" s="12">
        <v>16</v>
      </c>
      <c r="O4" s="12">
        <v>5</v>
      </c>
      <c r="P4" s="12">
        <v>1</v>
      </c>
      <c r="Q4" s="12">
        <v>3</v>
      </c>
      <c r="R4" s="12">
        <v>3</v>
      </c>
      <c r="S4" s="13">
        <f t="shared" ref="S4:S27" si="0">SUM(F4:R4)</f>
        <v>300</v>
      </c>
      <c r="T4" s="27">
        <v>210</v>
      </c>
      <c r="U4" s="27">
        <f t="shared" ref="U4:U27" si="1">T4/2</f>
        <v>105</v>
      </c>
    </row>
    <row r="5" spans="1:23" s="3" customFormat="1" ht="90" customHeight="1" x14ac:dyDescent="0.25">
      <c r="B5" s="11"/>
      <c r="C5" s="11">
        <v>30797001</v>
      </c>
      <c r="D5" s="23" t="s">
        <v>17</v>
      </c>
      <c r="E5" s="16" t="s">
        <v>5</v>
      </c>
      <c r="F5" s="12">
        <v>10</v>
      </c>
      <c r="G5" s="12">
        <v>20</v>
      </c>
      <c r="H5" s="12">
        <v>50</v>
      </c>
      <c r="I5" s="12">
        <v>45</v>
      </c>
      <c r="J5" s="12">
        <v>60</v>
      </c>
      <c r="K5" s="12">
        <v>30</v>
      </c>
      <c r="L5" s="12">
        <v>15</v>
      </c>
      <c r="M5" s="12">
        <v>15</v>
      </c>
      <c r="N5" s="12">
        <v>15</v>
      </c>
      <c r="O5" s="12">
        <v>5</v>
      </c>
      <c r="P5" s="12"/>
      <c r="Q5" s="12"/>
      <c r="R5" s="12"/>
      <c r="S5" s="13">
        <f t="shared" si="0"/>
        <v>265</v>
      </c>
      <c r="T5" s="24">
        <v>240</v>
      </c>
      <c r="U5" s="24">
        <f t="shared" si="1"/>
        <v>120</v>
      </c>
    </row>
    <row r="6" spans="1:23" ht="90" customHeight="1" x14ac:dyDescent="0.25">
      <c r="A6" s="3"/>
      <c r="B6" s="29"/>
      <c r="C6" s="45">
        <v>30875201</v>
      </c>
      <c r="D6" s="29" t="s">
        <v>11</v>
      </c>
      <c r="E6" s="16" t="s">
        <v>5</v>
      </c>
      <c r="F6" s="12">
        <v>4</v>
      </c>
      <c r="G6" s="12">
        <v>8</v>
      </c>
      <c r="H6" s="12">
        <v>16</v>
      </c>
      <c r="I6" s="12">
        <v>16</v>
      </c>
      <c r="J6" s="12">
        <v>12</v>
      </c>
      <c r="K6" s="12">
        <v>8</v>
      </c>
      <c r="L6" s="12">
        <v>4</v>
      </c>
      <c r="M6" s="12">
        <v>4</v>
      </c>
      <c r="N6" s="12"/>
      <c r="O6" s="12"/>
      <c r="P6" s="12"/>
      <c r="Q6" s="12"/>
      <c r="R6" s="12"/>
      <c r="S6" s="13">
        <f t="shared" si="0"/>
        <v>72</v>
      </c>
      <c r="T6" s="17">
        <v>210</v>
      </c>
      <c r="U6" s="17">
        <f t="shared" si="1"/>
        <v>105</v>
      </c>
      <c r="V6" s="3"/>
    </row>
    <row r="7" spans="1:23" ht="90" customHeight="1" x14ac:dyDescent="0.25">
      <c r="A7" s="3"/>
      <c r="B7" s="29"/>
      <c r="C7" s="45">
        <v>30954201</v>
      </c>
      <c r="D7" s="29" t="s">
        <v>12</v>
      </c>
      <c r="E7" s="16" t="s">
        <v>5</v>
      </c>
      <c r="F7" s="12">
        <v>4</v>
      </c>
      <c r="G7" s="12">
        <v>8</v>
      </c>
      <c r="H7" s="12">
        <v>16</v>
      </c>
      <c r="I7" s="12">
        <v>16</v>
      </c>
      <c r="J7" s="12">
        <v>12</v>
      </c>
      <c r="K7" s="12">
        <v>8</v>
      </c>
      <c r="L7" s="12">
        <v>4</v>
      </c>
      <c r="M7" s="12">
        <v>4</v>
      </c>
      <c r="N7" s="12"/>
      <c r="O7" s="12"/>
      <c r="P7" s="12"/>
      <c r="Q7" s="12"/>
      <c r="R7" s="12"/>
      <c r="S7" s="13">
        <f t="shared" si="0"/>
        <v>72</v>
      </c>
      <c r="T7" s="17">
        <v>210</v>
      </c>
      <c r="U7" s="17">
        <f t="shared" si="1"/>
        <v>105</v>
      </c>
      <c r="V7" s="3"/>
    </row>
    <row r="8" spans="1:23" ht="90" customHeight="1" x14ac:dyDescent="0.25">
      <c r="A8" s="3"/>
      <c r="B8" s="29"/>
      <c r="C8" s="45">
        <v>31358538</v>
      </c>
      <c r="D8" s="29" t="s">
        <v>11</v>
      </c>
      <c r="E8" s="16" t="s">
        <v>5</v>
      </c>
      <c r="F8" s="12">
        <v>4</v>
      </c>
      <c r="G8" s="12">
        <v>8</v>
      </c>
      <c r="H8" s="12">
        <v>12</v>
      </c>
      <c r="I8" s="12">
        <v>12</v>
      </c>
      <c r="J8" s="12">
        <v>8</v>
      </c>
      <c r="K8" s="12">
        <v>4</v>
      </c>
      <c r="L8" s="12"/>
      <c r="M8" s="12">
        <v>2</v>
      </c>
      <c r="N8" s="12"/>
      <c r="O8" s="12"/>
      <c r="P8" s="12"/>
      <c r="Q8" s="12"/>
      <c r="R8" s="12"/>
      <c r="S8" s="13">
        <f t="shared" si="0"/>
        <v>50</v>
      </c>
      <c r="T8" s="17">
        <v>210</v>
      </c>
      <c r="U8" s="17">
        <f t="shared" si="1"/>
        <v>105</v>
      </c>
      <c r="V8" s="3"/>
    </row>
    <row r="9" spans="1:23" ht="90" customHeight="1" x14ac:dyDescent="0.25">
      <c r="B9" s="25"/>
      <c r="C9" s="11">
        <v>27262001</v>
      </c>
      <c r="D9" s="23" t="s">
        <v>21</v>
      </c>
      <c r="E9" s="26" t="s">
        <v>20</v>
      </c>
      <c r="F9" s="12">
        <v>8</v>
      </c>
      <c r="G9" s="12">
        <v>16</v>
      </c>
      <c r="H9" s="12">
        <v>24</v>
      </c>
      <c r="I9" s="12">
        <v>24</v>
      </c>
      <c r="J9" s="12">
        <v>16</v>
      </c>
      <c r="K9" s="12">
        <v>8</v>
      </c>
      <c r="L9" s="12"/>
      <c r="M9" s="12"/>
      <c r="N9" s="12"/>
      <c r="O9" s="12"/>
      <c r="P9" s="12"/>
      <c r="Q9" s="12"/>
      <c r="R9" s="12"/>
      <c r="S9" s="13">
        <f t="shared" si="0"/>
        <v>96</v>
      </c>
      <c r="T9" s="24">
        <v>170</v>
      </c>
      <c r="U9" s="24">
        <f t="shared" si="1"/>
        <v>85</v>
      </c>
      <c r="V9" s="3"/>
    </row>
    <row r="10" spans="1:23" ht="90" customHeight="1" x14ac:dyDescent="0.25">
      <c r="B10" s="25"/>
      <c r="C10" s="11">
        <v>27306279</v>
      </c>
      <c r="D10" s="23" t="s">
        <v>19</v>
      </c>
      <c r="E10" s="26" t="s">
        <v>20</v>
      </c>
      <c r="F10" s="12">
        <v>7</v>
      </c>
      <c r="G10" s="12">
        <v>15</v>
      </c>
      <c r="H10" s="12">
        <v>23</v>
      </c>
      <c r="I10" s="12">
        <v>23</v>
      </c>
      <c r="J10" s="12">
        <v>15</v>
      </c>
      <c r="K10" s="12">
        <v>7</v>
      </c>
      <c r="L10" s="12"/>
      <c r="M10" s="12"/>
      <c r="N10" s="12"/>
      <c r="O10" s="12"/>
      <c r="P10" s="12"/>
      <c r="Q10" s="12"/>
      <c r="R10" s="12"/>
      <c r="S10" s="13">
        <f t="shared" si="0"/>
        <v>90</v>
      </c>
      <c r="T10" s="24">
        <v>130</v>
      </c>
      <c r="U10" s="24">
        <f t="shared" si="1"/>
        <v>65</v>
      </c>
      <c r="V10" s="3"/>
    </row>
    <row r="11" spans="1:23" ht="90" customHeight="1" x14ac:dyDescent="0.25">
      <c r="B11" s="29"/>
      <c r="C11" s="45">
        <v>11822003</v>
      </c>
      <c r="D11" s="29">
        <v>1460</v>
      </c>
      <c r="E11" s="16" t="s">
        <v>5</v>
      </c>
      <c r="F11" s="12">
        <v>10</v>
      </c>
      <c r="G11" s="12">
        <v>20</v>
      </c>
      <c r="H11" s="12">
        <v>20</v>
      </c>
      <c r="I11" s="12">
        <v>12</v>
      </c>
      <c r="J11" s="12">
        <v>8</v>
      </c>
      <c r="K11" s="12">
        <v>4</v>
      </c>
      <c r="L11" s="12"/>
      <c r="M11" s="12">
        <v>8</v>
      </c>
      <c r="N11" s="12">
        <v>4</v>
      </c>
      <c r="O11" s="12">
        <v>4</v>
      </c>
      <c r="P11" s="12"/>
      <c r="Q11" s="12"/>
      <c r="R11" s="12"/>
      <c r="S11" s="13">
        <f t="shared" si="0"/>
        <v>90</v>
      </c>
      <c r="T11" s="17">
        <v>200</v>
      </c>
      <c r="U11" s="17">
        <f t="shared" si="1"/>
        <v>100</v>
      </c>
      <c r="V11" s="3"/>
    </row>
    <row r="12" spans="1:23" ht="90" customHeight="1" x14ac:dyDescent="0.25">
      <c r="B12" s="28"/>
      <c r="C12" s="11">
        <v>11821104</v>
      </c>
      <c r="D12" s="23" t="s">
        <v>22</v>
      </c>
      <c r="E12" s="16" t="s">
        <v>5</v>
      </c>
      <c r="F12" s="12">
        <v>0</v>
      </c>
      <c r="G12" s="12">
        <v>0</v>
      </c>
      <c r="H12" s="12">
        <v>7</v>
      </c>
      <c r="I12" s="12">
        <v>9</v>
      </c>
      <c r="J12" s="12">
        <v>13</v>
      </c>
      <c r="K12" s="12">
        <v>14</v>
      </c>
      <c r="L12" s="12">
        <v>7</v>
      </c>
      <c r="M12" s="12">
        <v>5</v>
      </c>
      <c r="N12" s="12"/>
      <c r="O12" s="12"/>
      <c r="P12" s="12"/>
      <c r="Q12" s="12"/>
      <c r="R12" s="12"/>
      <c r="S12" s="13">
        <f t="shared" si="0"/>
        <v>55</v>
      </c>
      <c r="T12" s="17">
        <v>200</v>
      </c>
      <c r="U12" s="24">
        <f t="shared" si="1"/>
        <v>100</v>
      </c>
      <c r="V12" s="3"/>
    </row>
    <row r="13" spans="1:23" ht="90" customHeight="1" x14ac:dyDescent="0.25">
      <c r="A13" s="3"/>
      <c r="B13" s="28"/>
      <c r="C13" s="11">
        <v>11822100</v>
      </c>
      <c r="D13" s="23" t="s">
        <v>23</v>
      </c>
      <c r="E13" s="26" t="s">
        <v>24</v>
      </c>
      <c r="F13" s="12">
        <v>0</v>
      </c>
      <c r="G13" s="12">
        <v>0</v>
      </c>
      <c r="H13" s="12">
        <v>0</v>
      </c>
      <c r="I13" s="12">
        <v>0</v>
      </c>
      <c r="J13" s="12">
        <v>10</v>
      </c>
      <c r="K13" s="12">
        <v>9</v>
      </c>
      <c r="L13" s="12">
        <v>3</v>
      </c>
      <c r="M13" s="12">
        <v>4</v>
      </c>
      <c r="N13" s="12">
        <v>4</v>
      </c>
      <c r="O13" s="12">
        <v>1</v>
      </c>
      <c r="P13" s="12">
        <v>1</v>
      </c>
      <c r="Q13" s="12">
        <v>3</v>
      </c>
      <c r="R13" s="12">
        <v>3</v>
      </c>
      <c r="S13" s="13">
        <f t="shared" si="0"/>
        <v>38</v>
      </c>
      <c r="T13" s="24">
        <v>200</v>
      </c>
      <c r="U13" s="24">
        <f t="shared" si="1"/>
        <v>100</v>
      </c>
      <c r="V13" s="3"/>
      <c r="W13" s="3"/>
    </row>
    <row r="14" spans="1:23" s="3" customFormat="1" ht="90" customHeight="1" x14ac:dyDescent="0.25">
      <c r="A14" s="1"/>
      <c r="B14" s="25"/>
      <c r="C14" s="11">
        <v>26473001</v>
      </c>
      <c r="D14" s="23" t="s">
        <v>25</v>
      </c>
      <c r="E14" s="23" t="s">
        <v>24</v>
      </c>
      <c r="F14" s="12">
        <v>7</v>
      </c>
      <c r="G14" s="12">
        <v>15</v>
      </c>
      <c r="H14" s="12">
        <v>23</v>
      </c>
      <c r="I14" s="12">
        <v>11</v>
      </c>
      <c r="J14" s="12">
        <v>7</v>
      </c>
      <c r="K14" s="12">
        <v>7</v>
      </c>
      <c r="L14" s="12"/>
      <c r="M14" s="12"/>
      <c r="N14" s="12"/>
      <c r="O14" s="12"/>
      <c r="P14" s="12"/>
      <c r="Q14" s="12"/>
      <c r="R14" s="12"/>
      <c r="S14" s="13">
        <f t="shared" si="0"/>
        <v>70</v>
      </c>
      <c r="T14" s="24">
        <v>140</v>
      </c>
      <c r="U14" s="24">
        <f t="shared" si="1"/>
        <v>70</v>
      </c>
      <c r="W14" s="1"/>
    </row>
    <row r="15" spans="1:23" s="3" customFormat="1" ht="90" customHeight="1" x14ac:dyDescent="0.25">
      <c r="B15" s="28"/>
      <c r="C15" s="11">
        <v>27345001</v>
      </c>
      <c r="D15" s="23" t="s">
        <v>26</v>
      </c>
      <c r="E15" s="9" t="s">
        <v>5</v>
      </c>
      <c r="F15" s="12">
        <v>3</v>
      </c>
      <c r="G15" s="12">
        <v>4</v>
      </c>
      <c r="H15" s="12">
        <v>8</v>
      </c>
      <c r="I15" s="12">
        <v>13</v>
      </c>
      <c r="J15" s="12">
        <v>11</v>
      </c>
      <c r="K15" s="12">
        <v>10</v>
      </c>
      <c r="L15" s="12">
        <v>7</v>
      </c>
      <c r="M15" s="12">
        <v>4</v>
      </c>
      <c r="N15" s="12"/>
      <c r="O15" s="12"/>
      <c r="P15" s="12"/>
      <c r="Q15" s="12"/>
      <c r="R15" s="12"/>
      <c r="S15" s="13">
        <f t="shared" si="0"/>
        <v>60</v>
      </c>
      <c r="T15" s="17">
        <v>140</v>
      </c>
      <c r="U15" s="24">
        <f t="shared" si="1"/>
        <v>70</v>
      </c>
      <c r="W15" s="1"/>
    </row>
    <row r="16" spans="1:23" ht="90" customHeight="1" x14ac:dyDescent="0.25">
      <c r="A16" s="3"/>
      <c r="B16" s="28"/>
      <c r="C16" s="12">
        <v>27296100</v>
      </c>
      <c r="D16" s="26" t="s">
        <v>27</v>
      </c>
      <c r="E16" s="9" t="s">
        <v>5</v>
      </c>
      <c r="F16" s="12">
        <v>2</v>
      </c>
      <c r="G16" s="12">
        <v>3</v>
      </c>
      <c r="H16" s="12">
        <v>7</v>
      </c>
      <c r="I16" s="12">
        <v>12</v>
      </c>
      <c r="J16" s="12">
        <v>10</v>
      </c>
      <c r="K16" s="12">
        <v>9</v>
      </c>
      <c r="L16" s="12">
        <v>7</v>
      </c>
      <c r="M16" s="12">
        <v>4</v>
      </c>
      <c r="N16" s="12"/>
      <c r="O16" s="12"/>
      <c r="P16" s="12"/>
      <c r="Q16" s="12"/>
      <c r="R16" s="12"/>
      <c r="S16" s="13">
        <f t="shared" si="0"/>
        <v>54</v>
      </c>
      <c r="T16" s="27">
        <v>150</v>
      </c>
      <c r="U16" s="24">
        <f t="shared" si="1"/>
        <v>75</v>
      </c>
      <c r="V16" s="3"/>
    </row>
    <row r="17" spans="1:22" ht="90" customHeight="1" x14ac:dyDescent="0.25">
      <c r="B17" s="28"/>
      <c r="C17" s="11">
        <v>27943001</v>
      </c>
      <c r="D17" s="23" t="s">
        <v>28</v>
      </c>
      <c r="E17" s="11" t="s">
        <v>24</v>
      </c>
      <c r="F17" s="12">
        <v>4</v>
      </c>
      <c r="G17" s="12">
        <v>4</v>
      </c>
      <c r="H17" s="12">
        <v>9</v>
      </c>
      <c r="I17" s="12">
        <v>9</v>
      </c>
      <c r="J17" s="12">
        <v>5</v>
      </c>
      <c r="K17" s="12">
        <v>0</v>
      </c>
      <c r="L17" s="12">
        <v>0</v>
      </c>
      <c r="M17" s="12">
        <v>0</v>
      </c>
      <c r="N17" s="12"/>
      <c r="O17" s="12"/>
      <c r="P17" s="12"/>
      <c r="Q17" s="12"/>
      <c r="R17" s="12"/>
      <c r="S17" s="13">
        <f t="shared" si="0"/>
        <v>31</v>
      </c>
      <c r="T17" s="17">
        <v>180</v>
      </c>
      <c r="U17" s="17">
        <f t="shared" si="1"/>
        <v>90</v>
      </c>
      <c r="V17" s="3"/>
    </row>
    <row r="18" spans="1:22" ht="90" customHeight="1" x14ac:dyDescent="0.25">
      <c r="A18" s="3"/>
      <c r="B18" s="25"/>
      <c r="C18" s="11">
        <v>27369001</v>
      </c>
      <c r="D18" s="23" t="s">
        <v>29</v>
      </c>
      <c r="E18" s="23" t="s">
        <v>20</v>
      </c>
      <c r="F18" s="12">
        <v>4</v>
      </c>
      <c r="G18" s="12">
        <v>8</v>
      </c>
      <c r="H18" s="12">
        <v>12</v>
      </c>
      <c r="I18" s="12">
        <v>12</v>
      </c>
      <c r="J18" s="12">
        <v>8</v>
      </c>
      <c r="K18" s="12">
        <v>4</v>
      </c>
      <c r="L18" s="12"/>
      <c r="M18" s="12"/>
      <c r="N18" s="12"/>
      <c r="O18" s="12"/>
      <c r="P18" s="12"/>
      <c r="Q18" s="12"/>
      <c r="R18" s="12"/>
      <c r="S18" s="13">
        <f t="shared" si="0"/>
        <v>48</v>
      </c>
      <c r="T18" s="24">
        <v>150</v>
      </c>
      <c r="U18" s="24">
        <f t="shared" si="1"/>
        <v>75</v>
      </c>
      <c r="V18" s="3"/>
    </row>
    <row r="19" spans="1:22" ht="90" customHeight="1" x14ac:dyDescent="0.25">
      <c r="B19" s="29"/>
      <c r="C19" s="45">
        <v>31120001</v>
      </c>
      <c r="D19" s="29" t="s">
        <v>14</v>
      </c>
      <c r="E19" s="9"/>
      <c r="F19" s="12">
        <v>3</v>
      </c>
      <c r="G19" s="12">
        <v>7</v>
      </c>
      <c r="H19" s="12">
        <v>11</v>
      </c>
      <c r="I19" s="12">
        <v>11</v>
      </c>
      <c r="J19" s="12">
        <v>3</v>
      </c>
      <c r="K19" s="12">
        <v>0</v>
      </c>
      <c r="L19" s="12">
        <v>0</v>
      </c>
      <c r="M19" s="12">
        <v>0</v>
      </c>
      <c r="N19" s="12"/>
      <c r="O19" s="12"/>
      <c r="P19" s="12"/>
      <c r="Q19" s="12"/>
      <c r="R19" s="12"/>
      <c r="S19" s="13">
        <f t="shared" si="0"/>
        <v>35</v>
      </c>
      <c r="T19" s="17">
        <v>190</v>
      </c>
      <c r="U19" s="17">
        <f t="shared" si="1"/>
        <v>95</v>
      </c>
      <c r="V19" s="3"/>
    </row>
    <row r="20" spans="1:22" ht="90" customHeight="1" x14ac:dyDescent="0.25">
      <c r="B20" s="25"/>
      <c r="C20" s="11">
        <v>27301100</v>
      </c>
      <c r="D20" s="23" t="s">
        <v>30</v>
      </c>
      <c r="E20" s="23" t="s">
        <v>20</v>
      </c>
      <c r="F20" s="12">
        <v>3</v>
      </c>
      <c r="G20" s="12">
        <v>5</v>
      </c>
      <c r="H20" s="12">
        <v>9</v>
      </c>
      <c r="I20" s="12">
        <v>9</v>
      </c>
      <c r="J20" s="12">
        <v>5</v>
      </c>
      <c r="K20" s="12">
        <v>3</v>
      </c>
      <c r="L20" s="12"/>
      <c r="M20" s="12"/>
      <c r="N20" s="12"/>
      <c r="O20" s="12"/>
      <c r="P20" s="12"/>
      <c r="Q20" s="12"/>
      <c r="R20" s="12"/>
      <c r="S20" s="13">
        <f t="shared" si="0"/>
        <v>34</v>
      </c>
      <c r="T20" s="24">
        <v>170</v>
      </c>
      <c r="U20" s="24">
        <f t="shared" si="1"/>
        <v>85</v>
      </c>
      <c r="V20" s="3"/>
    </row>
    <row r="21" spans="1:22" ht="90" customHeight="1" x14ac:dyDescent="0.25">
      <c r="A21" s="3"/>
      <c r="B21" s="29"/>
      <c r="C21" s="45">
        <v>14353001</v>
      </c>
      <c r="D21" s="29" t="s">
        <v>10</v>
      </c>
      <c r="E21" s="9" t="s">
        <v>5</v>
      </c>
      <c r="F21" s="12">
        <v>9</v>
      </c>
      <c r="G21" s="12">
        <v>18</v>
      </c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3">
        <f t="shared" si="0"/>
        <v>27</v>
      </c>
      <c r="T21" s="17">
        <v>200</v>
      </c>
      <c r="U21" s="17">
        <f t="shared" si="1"/>
        <v>100</v>
      </c>
      <c r="V21" s="3"/>
    </row>
    <row r="22" spans="1:22" ht="90" customHeight="1" x14ac:dyDescent="0.25">
      <c r="B22" s="30"/>
      <c r="C22" s="46">
        <v>24479001</v>
      </c>
      <c r="D22" s="30" t="s">
        <v>13</v>
      </c>
      <c r="E22" s="16" t="s">
        <v>5</v>
      </c>
      <c r="F22" s="12">
        <v>8</v>
      </c>
      <c r="G22" s="12">
        <v>16</v>
      </c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3">
        <f t="shared" si="0"/>
        <v>24</v>
      </c>
      <c r="T22" s="14">
        <v>200</v>
      </c>
      <c r="U22" s="14">
        <f t="shared" si="1"/>
        <v>100</v>
      </c>
      <c r="V22" s="3"/>
    </row>
    <row r="23" spans="1:22" ht="90" customHeight="1" x14ac:dyDescent="0.25">
      <c r="B23" s="29"/>
      <c r="C23" s="45">
        <v>11821011</v>
      </c>
      <c r="D23" s="29" t="s">
        <v>9</v>
      </c>
      <c r="E23" s="9" t="s">
        <v>5</v>
      </c>
      <c r="F23" s="12">
        <v>7</v>
      </c>
      <c r="G23" s="12">
        <v>15</v>
      </c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3">
        <f t="shared" si="0"/>
        <v>22</v>
      </c>
      <c r="T23" s="17">
        <v>200</v>
      </c>
      <c r="U23" s="17">
        <f t="shared" si="1"/>
        <v>100</v>
      </c>
      <c r="V23" s="3"/>
    </row>
    <row r="24" spans="1:22" ht="90" customHeight="1" x14ac:dyDescent="0.25">
      <c r="B24" s="31"/>
      <c r="C24" s="11">
        <v>24722001</v>
      </c>
      <c r="D24" s="23" t="s">
        <v>36</v>
      </c>
      <c r="E24" s="23" t="s">
        <v>20</v>
      </c>
      <c r="F24" s="12">
        <v>3</v>
      </c>
      <c r="G24" s="12">
        <v>5</v>
      </c>
      <c r="H24" s="12"/>
      <c r="I24" s="12"/>
      <c r="J24" s="12">
        <v>3</v>
      </c>
      <c r="K24" s="12"/>
      <c r="L24" s="12"/>
      <c r="M24" s="12"/>
      <c r="N24" s="12"/>
      <c r="O24" s="12"/>
      <c r="P24" s="12"/>
      <c r="Q24" s="12"/>
      <c r="R24" s="12"/>
      <c r="S24" s="13">
        <f t="shared" si="0"/>
        <v>11</v>
      </c>
      <c r="T24" s="24">
        <v>210</v>
      </c>
      <c r="U24" s="24">
        <f t="shared" si="1"/>
        <v>105</v>
      </c>
      <c r="V24" s="3"/>
    </row>
    <row r="25" spans="1:22" ht="90" customHeight="1" x14ac:dyDescent="0.25">
      <c r="B25" s="31"/>
      <c r="C25" s="11">
        <v>11821500</v>
      </c>
      <c r="D25" s="23" t="s">
        <v>33</v>
      </c>
      <c r="E25" s="23" t="s">
        <v>20</v>
      </c>
      <c r="F25" s="12">
        <v>2</v>
      </c>
      <c r="G25" s="12">
        <v>3</v>
      </c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3">
        <f t="shared" si="0"/>
        <v>5</v>
      </c>
      <c r="T25" s="24">
        <v>200</v>
      </c>
      <c r="U25" s="24">
        <f t="shared" si="1"/>
        <v>100</v>
      </c>
      <c r="V25" s="3"/>
    </row>
    <row r="26" spans="1:22" ht="90" customHeight="1" x14ac:dyDescent="0.25">
      <c r="B26" s="31"/>
      <c r="C26" s="11">
        <v>26252001</v>
      </c>
      <c r="D26" s="23" t="s">
        <v>34</v>
      </c>
      <c r="E26" s="23" t="s">
        <v>18</v>
      </c>
      <c r="F26" s="12"/>
      <c r="G26" s="12"/>
      <c r="H26" s="12"/>
      <c r="I26" s="12"/>
      <c r="J26" s="12"/>
      <c r="K26" s="12"/>
      <c r="L26" s="12">
        <v>1</v>
      </c>
      <c r="M26" s="12"/>
      <c r="N26" s="12"/>
      <c r="O26" s="12"/>
      <c r="P26" s="12"/>
      <c r="Q26" s="12"/>
      <c r="R26" s="12"/>
      <c r="S26" s="13">
        <f t="shared" si="0"/>
        <v>1</v>
      </c>
      <c r="T26" s="24">
        <v>190</v>
      </c>
      <c r="U26" s="24">
        <f t="shared" si="1"/>
        <v>95</v>
      </c>
      <c r="V26" s="3"/>
    </row>
    <row r="27" spans="1:22" ht="90" customHeight="1" x14ac:dyDescent="0.25">
      <c r="A27" s="3"/>
      <c r="B27" s="31"/>
      <c r="C27" s="11">
        <v>27261113</v>
      </c>
      <c r="D27" s="23" t="s">
        <v>35</v>
      </c>
      <c r="E27" s="23" t="s">
        <v>20</v>
      </c>
      <c r="F27" s="12"/>
      <c r="G27" s="12"/>
      <c r="H27" s="12"/>
      <c r="I27" s="12"/>
      <c r="J27" s="12">
        <v>1</v>
      </c>
      <c r="K27" s="12"/>
      <c r="L27" s="12"/>
      <c r="M27" s="12"/>
      <c r="N27" s="12"/>
      <c r="O27" s="12"/>
      <c r="P27" s="12"/>
      <c r="Q27" s="12"/>
      <c r="R27" s="12"/>
      <c r="S27" s="13">
        <f t="shared" si="0"/>
        <v>1</v>
      </c>
      <c r="T27" s="24">
        <v>2000</v>
      </c>
      <c r="U27" s="24">
        <f t="shared" si="1"/>
        <v>1000</v>
      </c>
      <c r="V27" s="3"/>
    </row>
    <row r="28" spans="1:22" ht="77.099999999999994" customHeight="1" x14ac:dyDescent="0.25">
      <c r="S28" s="4">
        <f>SUM(S4:S27)</f>
        <v>1551</v>
      </c>
    </row>
  </sheetData>
  <autoFilter ref="B3:U27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sortState ref="B4:X27">
      <sortCondition descending="1" ref="S3:S27"/>
    </sortState>
  </autoFilter>
  <mergeCells count="2">
    <mergeCell ref="T2:U2"/>
    <mergeCell ref="E3:R3"/>
  </mergeCells>
  <phoneticPr fontId="5" type="noConversion"/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3"/>
  <sheetViews>
    <sheetView workbookViewId="0">
      <pane ySplit="2" topLeftCell="A3" activePane="bottomLeft" state="frozen"/>
      <selection pane="bottomLeft" activeCell="F144" sqref="F144"/>
    </sheetView>
  </sheetViews>
  <sheetFormatPr defaultColWidth="8.85546875" defaultRowHeight="15" x14ac:dyDescent="0.25"/>
  <cols>
    <col min="2" max="2" width="11.85546875" bestFit="1" customWidth="1"/>
    <col min="3" max="3" width="13.140625" bestFit="1" customWidth="1"/>
    <col min="4" max="4" width="12.140625" bestFit="1" customWidth="1"/>
    <col min="5" max="5" width="9.140625" bestFit="1" customWidth="1"/>
  </cols>
  <sheetData>
    <row r="1" spans="2:7" ht="15.75" thickBot="1" x14ac:dyDescent="0.3"/>
    <row r="2" spans="2:7" ht="15.75" thickBot="1" x14ac:dyDescent="0.3">
      <c r="B2" s="32" t="s">
        <v>190</v>
      </c>
      <c r="C2" s="43" t="s">
        <v>31</v>
      </c>
      <c r="D2" s="43" t="s">
        <v>189</v>
      </c>
      <c r="E2" s="43" t="s">
        <v>2</v>
      </c>
      <c r="F2" s="43" t="s">
        <v>32</v>
      </c>
      <c r="G2" s="44" t="s">
        <v>0</v>
      </c>
    </row>
    <row r="3" spans="2:7" x14ac:dyDescent="0.25">
      <c r="B3" s="40" t="s">
        <v>171</v>
      </c>
      <c r="C3" s="41">
        <v>883985035225</v>
      </c>
      <c r="D3" s="42" t="s">
        <v>181</v>
      </c>
      <c r="E3" s="42">
        <v>11821011</v>
      </c>
      <c r="F3" s="42">
        <v>36</v>
      </c>
      <c r="G3" s="40">
        <v>7</v>
      </c>
    </row>
    <row r="4" spans="2:7" x14ac:dyDescent="0.25">
      <c r="B4" s="39" t="s">
        <v>172</v>
      </c>
      <c r="C4" s="34">
        <v>883985035232</v>
      </c>
      <c r="D4" s="35" t="s">
        <v>181</v>
      </c>
      <c r="E4" s="35">
        <v>11821011</v>
      </c>
      <c r="F4" s="35">
        <v>37</v>
      </c>
      <c r="G4" s="39">
        <v>15</v>
      </c>
    </row>
    <row r="5" spans="2:7" x14ac:dyDescent="0.25">
      <c r="B5" s="39" t="s">
        <v>37</v>
      </c>
      <c r="C5" s="36">
        <v>800090982817</v>
      </c>
      <c r="D5" s="37" t="s">
        <v>181</v>
      </c>
      <c r="E5" s="37">
        <v>11821104</v>
      </c>
      <c r="F5" s="37">
        <v>36</v>
      </c>
      <c r="G5" s="39">
        <v>0</v>
      </c>
    </row>
    <row r="6" spans="2:7" x14ac:dyDescent="0.25">
      <c r="B6" s="39" t="s">
        <v>38</v>
      </c>
      <c r="C6" s="36">
        <v>800090982824</v>
      </c>
      <c r="D6" s="37" t="s">
        <v>181</v>
      </c>
      <c r="E6" s="37">
        <v>11821104</v>
      </c>
      <c r="F6" s="37">
        <v>37</v>
      </c>
      <c r="G6" s="39">
        <v>0</v>
      </c>
    </row>
    <row r="7" spans="2:7" x14ac:dyDescent="0.25">
      <c r="B7" s="39" t="s">
        <v>39</v>
      </c>
      <c r="C7" s="36">
        <v>800090982831</v>
      </c>
      <c r="D7" s="37" t="s">
        <v>181</v>
      </c>
      <c r="E7" s="37">
        <v>11821104</v>
      </c>
      <c r="F7" s="37">
        <v>38</v>
      </c>
      <c r="G7" s="39">
        <v>7</v>
      </c>
    </row>
    <row r="8" spans="2:7" x14ac:dyDescent="0.25">
      <c r="B8" s="39" t="s">
        <v>40</v>
      </c>
      <c r="C8" s="36">
        <v>800090982848</v>
      </c>
      <c r="D8" s="37" t="s">
        <v>181</v>
      </c>
      <c r="E8" s="37">
        <v>11821104</v>
      </c>
      <c r="F8" s="37">
        <v>39</v>
      </c>
      <c r="G8" s="39">
        <v>9</v>
      </c>
    </row>
    <row r="9" spans="2:7" x14ac:dyDescent="0.25">
      <c r="B9" s="39" t="s">
        <v>41</v>
      </c>
      <c r="C9" s="36">
        <v>800090982855</v>
      </c>
      <c r="D9" s="37" t="s">
        <v>181</v>
      </c>
      <c r="E9" s="37">
        <v>11821104</v>
      </c>
      <c r="F9" s="37">
        <v>40</v>
      </c>
      <c r="G9" s="39">
        <v>13</v>
      </c>
    </row>
    <row r="10" spans="2:7" x14ac:dyDescent="0.25">
      <c r="B10" s="39" t="s">
        <v>42</v>
      </c>
      <c r="C10" s="36">
        <v>800090982862</v>
      </c>
      <c r="D10" s="37" t="s">
        <v>181</v>
      </c>
      <c r="E10" s="37">
        <v>11821104</v>
      </c>
      <c r="F10" s="37">
        <v>41</v>
      </c>
      <c r="G10" s="39">
        <v>14</v>
      </c>
    </row>
    <row r="11" spans="2:7" x14ac:dyDescent="0.25">
      <c r="B11" s="39" t="s">
        <v>43</v>
      </c>
      <c r="C11" s="36">
        <v>800090982879</v>
      </c>
      <c r="D11" s="37" t="s">
        <v>181</v>
      </c>
      <c r="E11" s="37">
        <v>11821104</v>
      </c>
      <c r="F11" s="37">
        <v>42</v>
      </c>
      <c r="G11" s="39">
        <v>7</v>
      </c>
    </row>
    <row r="12" spans="2:7" x14ac:dyDescent="0.25">
      <c r="B12" s="39" t="s">
        <v>44</v>
      </c>
      <c r="C12" s="36">
        <v>800090982886</v>
      </c>
      <c r="D12" s="37" t="s">
        <v>181</v>
      </c>
      <c r="E12" s="37">
        <v>11821104</v>
      </c>
      <c r="F12" s="37">
        <v>43</v>
      </c>
      <c r="G12" s="39">
        <v>5</v>
      </c>
    </row>
    <row r="13" spans="2:7" x14ac:dyDescent="0.25">
      <c r="B13" s="39" t="s">
        <v>182</v>
      </c>
      <c r="C13" s="36">
        <v>800090796018</v>
      </c>
      <c r="D13" s="37" t="s">
        <v>181</v>
      </c>
      <c r="E13" s="37">
        <v>11821500</v>
      </c>
      <c r="F13" s="37">
        <v>36</v>
      </c>
      <c r="G13" s="39">
        <v>2</v>
      </c>
    </row>
    <row r="14" spans="2:7" x14ac:dyDescent="0.25">
      <c r="B14" s="39" t="s">
        <v>183</v>
      </c>
      <c r="C14" s="36">
        <v>800090796025</v>
      </c>
      <c r="D14" s="37" t="s">
        <v>181</v>
      </c>
      <c r="E14" s="37">
        <v>11821500</v>
      </c>
      <c r="F14" s="37">
        <v>37</v>
      </c>
      <c r="G14" s="39">
        <v>3</v>
      </c>
    </row>
    <row r="15" spans="2:7" x14ac:dyDescent="0.25">
      <c r="B15" s="39" t="s">
        <v>45</v>
      </c>
      <c r="C15" s="36">
        <v>800090908398</v>
      </c>
      <c r="D15" s="37" t="s">
        <v>181</v>
      </c>
      <c r="E15" s="37">
        <v>11822100</v>
      </c>
      <c r="F15" s="37">
        <v>36</v>
      </c>
      <c r="G15" s="39">
        <v>0</v>
      </c>
    </row>
    <row r="16" spans="2:7" x14ac:dyDescent="0.25">
      <c r="B16" s="39" t="s">
        <v>46</v>
      </c>
      <c r="C16" s="36">
        <v>800090908411</v>
      </c>
      <c r="D16" s="37" t="s">
        <v>181</v>
      </c>
      <c r="E16" s="37">
        <v>11822100</v>
      </c>
      <c r="F16" s="37">
        <v>37</v>
      </c>
      <c r="G16" s="39">
        <v>0</v>
      </c>
    </row>
    <row r="17" spans="2:7" x14ac:dyDescent="0.25">
      <c r="B17" s="39" t="s">
        <v>47</v>
      </c>
      <c r="C17" s="36">
        <v>800090908435</v>
      </c>
      <c r="D17" s="37" t="s">
        <v>181</v>
      </c>
      <c r="E17" s="37">
        <v>11822100</v>
      </c>
      <c r="F17" s="37">
        <v>38</v>
      </c>
      <c r="G17" s="39">
        <v>0</v>
      </c>
    </row>
    <row r="18" spans="2:7" x14ac:dyDescent="0.25">
      <c r="B18" s="39" t="s">
        <v>48</v>
      </c>
      <c r="C18" s="36">
        <v>800090820645</v>
      </c>
      <c r="D18" s="37" t="s">
        <v>181</v>
      </c>
      <c r="E18" s="37">
        <v>11822100</v>
      </c>
      <c r="F18" s="37">
        <v>39</v>
      </c>
      <c r="G18" s="39">
        <v>0</v>
      </c>
    </row>
    <row r="19" spans="2:7" x14ac:dyDescent="0.25">
      <c r="B19" s="39" t="s">
        <v>49</v>
      </c>
      <c r="C19" s="36">
        <v>800090820652</v>
      </c>
      <c r="D19" s="37" t="s">
        <v>181</v>
      </c>
      <c r="E19" s="37">
        <v>11822100</v>
      </c>
      <c r="F19" s="37">
        <v>40</v>
      </c>
      <c r="G19" s="39">
        <v>10</v>
      </c>
    </row>
    <row r="20" spans="2:7" x14ac:dyDescent="0.25">
      <c r="B20" s="39" t="s">
        <v>50</v>
      </c>
      <c r="C20" s="36">
        <v>800090820669</v>
      </c>
      <c r="D20" s="37" t="s">
        <v>181</v>
      </c>
      <c r="E20" s="37">
        <v>11822100</v>
      </c>
      <c r="F20" s="37">
        <v>41</v>
      </c>
      <c r="G20" s="39">
        <v>9</v>
      </c>
    </row>
    <row r="21" spans="2:7" x14ac:dyDescent="0.25">
      <c r="B21" s="39" t="s">
        <v>51</v>
      </c>
      <c r="C21" s="36">
        <v>800090820676</v>
      </c>
      <c r="D21" s="37" t="s">
        <v>181</v>
      </c>
      <c r="E21" s="37">
        <v>11822100</v>
      </c>
      <c r="F21" s="37">
        <v>42</v>
      </c>
      <c r="G21" s="39">
        <v>3</v>
      </c>
    </row>
    <row r="22" spans="2:7" x14ac:dyDescent="0.25">
      <c r="B22" s="39" t="s">
        <v>52</v>
      </c>
      <c r="C22" s="36">
        <v>800090820683</v>
      </c>
      <c r="D22" s="37" t="s">
        <v>181</v>
      </c>
      <c r="E22" s="37">
        <v>11822100</v>
      </c>
      <c r="F22" s="37">
        <v>43</v>
      </c>
      <c r="G22" s="39">
        <v>4</v>
      </c>
    </row>
    <row r="23" spans="2:7" x14ac:dyDescent="0.25">
      <c r="B23" s="39" t="s">
        <v>53</v>
      </c>
      <c r="C23" s="36">
        <v>800090820690</v>
      </c>
      <c r="D23" s="37" t="s">
        <v>181</v>
      </c>
      <c r="E23" s="37">
        <v>11822100</v>
      </c>
      <c r="F23" s="37">
        <v>44</v>
      </c>
      <c r="G23" s="39">
        <v>4</v>
      </c>
    </row>
    <row r="24" spans="2:7" x14ac:dyDescent="0.25">
      <c r="B24" s="39" t="s">
        <v>54</v>
      </c>
      <c r="C24" s="36">
        <v>800090820706</v>
      </c>
      <c r="D24" s="37" t="s">
        <v>181</v>
      </c>
      <c r="E24" s="37">
        <v>11822100</v>
      </c>
      <c r="F24" s="37">
        <v>45</v>
      </c>
      <c r="G24" s="39">
        <v>1</v>
      </c>
    </row>
    <row r="25" spans="2:7" x14ac:dyDescent="0.25">
      <c r="B25" s="39" t="s">
        <v>55</v>
      </c>
      <c r="C25" s="36">
        <v>800090820713</v>
      </c>
      <c r="D25" s="37" t="s">
        <v>181</v>
      </c>
      <c r="E25" s="37">
        <v>11822100</v>
      </c>
      <c r="F25" s="37">
        <v>46</v>
      </c>
      <c r="G25" s="39">
        <v>1</v>
      </c>
    </row>
    <row r="26" spans="2:7" x14ac:dyDescent="0.25">
      <c r="B26" s="39" t="s">
        <v>56</v>
      </c>
      <c r="C26" s="36">
        <v>800090820720</v>
      </c>
      <c r="D26" s="37" t="s">
        <v>181</v>
      </c>
      <c r="E26" s="37">
        <v>11822100</v>
      </c>
      <c r="F26" s="37">
        <v>47</v>
      </c>
      <c r="G26" s="39">
        <v>3</v>
      </c>
    </row>
    <row r="27" spans="2:7" x14ac:dyDescent="0.25">
      <c r="B27" s="39" t="s">
        <v>57</v>
      </c>
      <c r="C27" s="36">
        <v>800090820737</v>
      </c>
      <c r="D27" s="37" t="s">
        <v>181</v>
      </c>
      <c r="E27" s="37">
        <v>11822100</v>
      </c>
      <c r="F27" s="37">
        <v>48</v>
      </c>
      <c r="G27" s="39">
        <v>3</v>
      </c>
    </row>
    <row r="28" spans="2:7" x14ac:dyDescent="0.25">
      <c r="B28" s="39" t="s">
        <v>169</v>
      </c>
      <c r="C28" s="34">
        <v>883985396395</v>
      </c>
      <c r="D28" s="35" t="s">
        <v>181</v>
      </c>
      <c r="E28" s="35">
        <v>14353001</v>
      </c>
      <c r="F28" s="35">
        <v>36</v>
      </c>
      <c r="G28" s="39">
        <v>9</v>
      </c>
    </row>
    <row r="29" spans="2:7" x14ac:dyDescent="0.25">
      <c r="B29" s="39" t="s">
        <v>170</v>
      </c>
      <c r="C29" s="34">
        <v>883985396401</v>
      </c>
      <c r="D29" s="35" t="s">
        <v>181</v>
      </c>
      <c r="E29" s="35">
        <v>14353001</v>
      </c>
      <c r="F29" s="35">
        <v>37</v>
      </c>
      <c r="G29" s="39">
        <v>18</v>
      </c>
    </row>
    <row r="30" spans="2:7" x14ac:dyDescent="0.25">
      <c r="B30" s="39" t="s">
        <v>167</v>
      </c>
      <c r="C30" s="34">
        <v>190665219609</v>
      </c>
      <c r="D30" s="35" t="s">
        <v>181</v>
      </c>
      <c r="E30" s="35">
        <v>24479001</v>
      </c>
      <c r="F30" s="35">
        <v>36</v>
      </c>
      <c r="G30" s="39">
        <v>8</v>
      </c>
    </row>
    <row r="31" spans="2:7" x14ac:dyDescent="0.25">
      <c r="B31" s="39" t="s">
        <v>168</v>
      </c>
      <c r="C31" s="34">
        <v>190665219616</v>
      </c>
      <c r="D31" s="35" t="s">
        <v>181</v>
      </c>
      <c r="E31" s="35">
        <v>24479001</v>
      </c>
      <c r="F31" s="35">
        <v>37</v>
      </c>
      <c r="G31" s="39">
        <v>16</v>
      </c>
    </row>
    <row r="32" spans="2:7" x14ac:dyDescent="0.25">
      <c r="B32" s="39" t="s">
        <v>184</v>
      </c>
      <c r="C32" s="36">
        <v>190665206029</v>
      </c>
      <c r="D32" s="37" t="s">
        <v>181</v>
      </c>
      <c r="E32" s="37">
        <v>24722001</v>
      </c>
      <c r="F32" s="37">
        <v>36</v>
      </c>
      <c r="G32" s="39">
        <v>3</v>
      </c>
    </row>
    <row r="33" spans="2:7" x14ac:dyDescent="0.25">
      <c r="B33" s="39" t="s">
        <v>185</v>
      </c>
      <c r="C33" s="36">
        <v>190665206036</v>
      </c>
      <c r="D33" s="37" t="s">
        <v>181</v>
      </c>
      <c r="E33" s="37">
        <v>24722001</v>
      </c>
      <c r="F33" s="37">
        <v>37</v>
      </c>
      <c r="G33" s="39">
        <v>5</v>
      </c>
    </row>
    <row r="34" spans="2:7" x14ac:dyDescent="0.25">
      <c r="B34" s="39" t="s">
        <v>186</v>
      </c>
      <c r="C34" s="36">
        <v>190665206067</v>
      </c>
      <c r="D34" s="37" t="s">
        <v>181</v>
      </c>
      <c r="E34" s="37">
        <v>24722001</v>
      </c>
      <c r="F34" s="37">
        <v>40</v>
      </c>
      <c r="G34" s="39">
        <v>3</v>
      </c>
    </row>
    <row r="35" spans="2:7" x14ac:dyDescent="0.25">
      <c r="B35" s="39" t="s">
        <v>187</v>
      </c>
      <c r="C35" s="36">
        <v>190665348972</v>
      </c>
      <c r="D35" s="37" t="s">
        <v>181</v>
      </c>
      <c r="E35" s="37">
        <v>26252001</v>
      </c>
      <c r="F35" s="37">
        <v>42</v>
      </c>
      <c r="G35" s="39">
        <v>1</v>
      </c>
    </row>
    <row r="36" spans="2:7" x14ac:dyDescent="0.25">
      <c r="B36" s="39" t="s">
        <v>58</v>
      </c>
      <c r="C36" s="36">
        <v>190665398786</v>
      </c>
      <c r="D36" s="37" t="s">
        <v>181</v>
      </c>
      <c r="E36" s="37">
        <v>26473001</v>
      </c>
      <c r="F36" s="37">
        <v>36</v>
      </c>
      <c r="G36" s="39">
        <v>7</v>
      </c>
    </row>
    <row r="37" spans="2:7" x14ac:dyDescent="0.25">
      <c r="B37" s="39" t="s">
        <v>59</v>
      </c>
      <c r="C37" s="36">
        <v>190665398793</v>
      </c>
      <c r="D37" s="37" t="s">
        <v>181</v>
      </c>
      <c r="E37" s="37">
        <v>26473001</v>
      </c>
      <c r="F37" s="37">
        <v>37</v>
      </c>
      <c r="G37" s="39">
        <v>15</v>
      </c>
    </row>
    <row r="38" spans="2:7" x14ac:dyDescent="0.25">
      <c r="B38" s="39" t="s">
        <v>60</v>
      </c>
      <c r="C38" s="36">
        <v>190665398809</v>
      </c>
      <c r="D38" s="37" t="s">
        <v>181</v>
      </c>
      <c r="E38" s="37">
        <v>26473001</v>
      </c>
      <c r="F38" s="37">
        <v>38</v>
      </c>
      <c r="G38" s="39">
        <v>23</v>
      </c>
    </row>
    <row r="39" spans="2:7" x14ac:dyDescent="0.25">
      <c r="B39" s="39" t="s">
        <v>61</v>
      </c>
      <c r="C39" s="36">
        <v>190665398816</v>
      </c>
      <c r="D39" s="37" t="s">
        <v>181</v>
      </c>
      <c r="E39" s="37">
        <v>26473001</v>
      </c>
      <c r="F39" s="37">
        <v>39</v>
      </c>
      <c r="G39" s="39">
        <v>11</v>
      </c>
    </row>
    <row r="40" spans="2:7" x14ac:dyDescent="0.25">
      <c r="B40" s="39" t="s">
        <v>62</v>
      </c>
      <c r="C40" s="36">
        <v>190665398823</v>
      </c>
      <c r="D40" s="37" t="s">
        <v>181</v>
      </c>
      <c r="E40" s="37">
        <v>26473001</v>
      </c>
      <c r="F40" s="37">
        <v>40</v>
      </c>
      <c r="G40" s="39">
        <v>7</v>
      </c>
    </row>
    <row r="41" spans="2:7" x14ac:dyDescent="0.25">
      <c r="B41" s="39" t="s">
        <v>63</v>
      </c>
      <c r="C41" s="36">
        <v>190665398830</v>
      </c>
      <c r="D41" s="37" t="s">
        <v>181</v>
      </c>
      <c r="E41" s="37">
        <v>26473001</v>
      </c>
      <c r="F41" s="37">
        <v>41</v>
      </c>
      <c r="G41" s="39">
        <v>7</v>
      </c>
    </row>
    <row r="42" spans="2:7" x14ac:dyDescent="0.25">
      <c r="B42" s="39" t="s">
        <v>188</v>
      </c>
      <c r="C42" s="36">
        <v>190665447910</v>
      </c>
      <c r="D42" s="37" t="s">
        <v>181</v>
      </c>
      <c r="E42" s="37">
        <v>27261113</v>
      </c>
      <c r="F42" s="37">
        <v>40</v>
      </c>
      <c r="G42" s="39">
        <v>1</v>
      </c>
    </row>
    <row r="43" spans="2:7" x14ac:dyDescent="0.25">
      <c r="B43" s="39" t="s">
        <v>64</v>
      </c>
      <c r="C43" s="36">
        <v>190665465211</v>
      </c>
      <c r="D43" s="37" t="s">
        <v>181</v>
      </c>
      <c r="E43" s="37">
        <v>27262001</v>
      </c>
      <c r="F43" s="37">
        <v>36</v>
      </c>
      <c r="G43" s="39">
        <v>8</v>
      </c>
    </row>
    <row r="44" spans="2:7" x14ac:dyDescent="0.25">
      <c r="B44" s="39" t="s">
        <v>65</v>
      </c>
      <c r="C44" s="36">
        <v>190665465228</v>
      </c>
      <c r="D44" s="37" t="s">
        <v>181</v>
      </c>
      <c r="E44" s="37">
        <v>27262001</v>
      </c>
      <c r="F44" s="37">
        <v>37</v>
      </c>
      <c r="G44" s="39">
        <v>16</v>
      </c>
    </row>
    <row r="45" spans="2:7" x14ac:dyDescent="0.25">
      <c r="B45" s="39" t="s">
        <v>66</v>
      </c>
      <c r="C45" s="36">
        <v>190665465235</v>
      </c>
      <c r="D45" s="37" t="s">
        <v>181</v>
      </c>
      <c r="E45" s="37">
        <v>27262001</v>
      </c>
      <c r="F45" s="37">
        <v>38</v>
      </c>
      <c r="G45" s="39">
        <v>24</v>
      </c>
    </row>
    <row r="46" spans="2:7" x14ac:dyDescent="0.25">
      <c r="B46" s="39" t="s">
        <v>67</v>
      </c>
      <c r="C46" s="36">
        <v>190665465242</v>
      </c>
      <c r="D46" s="37" t="s">
        <v>181</v>
      </c>
      <c r="E46" s="37">
        <v>27262001</v>
      </c>
      <c r="F46" s="37">
        <v>39</v>
      </c>
      <c r="G46" s="39">
        <v>24</v>
      </c>
    </row>
    <row r="47" spans="2:7" x14ac:dyDescent="0.25">
      <c r="B47" s="39" t="s">
        <v>68</v>
      </c>
      <c r="C47" s="36">
        <v>190665465259</v>
      </c>
      <c r="D47" s="37" t="s">
        <v>181</v>
      </c>
      <c r="E47" s="37">
        <v>27262001</v>
      </c>
      <c r="F47" s="37">
        <v>40</v>
      </c>
      <c r="G47" s="39">
        <v>16</v>
      </c>
    </row>
    <row r="48" spans="2:7" x14ac:dyDescent="0.25">
      <c r="B48" s="39" t="s">
        <v>69</v>
      </c>
      <c r="C48" s="36">
        <v>190665465266</v>
      </c>
      <c r="D48" s="37" t="s">
        <v>181</v>
      </c>
      <c r="E48" s="37">
        <v>27262001</v>
      </c>
      <c r="F48" s="37">
        <v>41</v>
      </c>
      <c r="G48" s="39">
        <v>8</v>
      </c>
    </row>
    <row r="49" spans="2:7" x14ac:dyDescent="0.25">
      <c r="B49" s="39" t="s">
        <v>70</v>
      </c>
      <c r="C49" s="36">
        <v>190665464610</v>
      </c>
      <c r="D49" s="37" t="s">
        <v>181</v>
      </c>
      <c r="E49" s="37">
        <v>27296100</v>
      </c>
      <c r="F49" s="37">
        <v>36</v>
      </c>
      <c r="G49" s="39">
        <v>2</v>
      </c>
    </row>
    <row r="50" spans="2:7" x14ac:dyDescent="0.25">
      <c r="B50" s="39" t="s">
        <v>71</v>
      </c>
      <c r="C50" s="36">
        <v>190665464627</v>
      </c>
      <c r="D50" s="37" t="s">
        <v>181</v>
      </c>
      <c r="E50" s="37">
        <v>27296100</v>
      </c>
      <c r="F50" s="37">
        <v>37</v>
      </c>
      <c r="G50" s="39">
        <v>3</v>
      </c>
    </row>
    <row r="51" spans="2:7" x14ac:dyDescent="0.25">
      <c r="B51" s="39" t="s">
        <v>72</v>
      </c>
      <c r="C51" s="36">
        <v>190665464634</v>
      </c>
      <c r="D51" s="37" t="s">
        <v>181</v>
      </c>
      <c r="E51" s="37">
        <v>27296100</v>
      </c>
      <c r="F51" s="37">
        <v>38</v>
      </c>
      <c r="G51" s="39">
        <v>7</v>
      </c>
    </row>
    <row r="52" spans="2:7" x14ac:dyDescent="0.25">
      <c r="B52" s="39" t="s">
        <v>73</v>
      </c>
      <c r="C52" s="36">
        <v>190665464641</v>
      </c>
      <c r="D52" s="37" t="s">
        <v>181</v>
      </c>
      <c r="E52" s="37">
        <v>27296100</v>
      </c>
      <c r="F52" s="37">
        <v>39</v>
      </c>
      <c r="G52" s="39">
        <v>12</v>
      </c>
    </row>
    <row r="53" spans="2:7" x14ac:dyDescent="0.25">
      <c r="B53" s="39" t="s">
        <v>74</v>
      </c>
      <c r="C53" s="36">
        <v>190665464658</v>
      </c>
      <c r="D53" s="37" t="s">
        <v>181</v>
      </c>
      <c r="E53" s="37">
        <v>27296100</v>
      </c>
      <c r="F53" s="37">
        <v>40</v>
      </c>
      <c r="G53" s="39">
        <v>10</v>
      </c>
    </row>
    <row r="54" spans="2:7" x14ac:dyDescent="0.25">
      <c r="B54" s="39" t="s">
        <v>75</v>
      </c>
      <c r="C54" s="36">
        <v>190665464665</v>
      </c>
      <c r="D54" s="37" t="s">
        <v>181</v>
      </c>
      <c r="E54" s="37">
        <v>27296100</v>
      </c>
      <c r="F54" s="37">
        <v>41</v>
      </c>
      <c r="G54" s="39">
        <v>9</v>
      </c>
    </row>
    <row r="55" spans="2:7" x14ac:dyDescent="0.25">
      <c r="B55" s="39" t="s">
        <v>76</v>
      </c>
      <c r="C55" s="36">
        <v>190665464672</v>
      </c>
      <c r="D55" s="37" t="s">
        <v>181</v>
      </c>
      <c r="E55" s="37">
        <v>27296100</v>
      </c>
      <c r="F55" s="37">
        <v>42</v>
      </c>
      <c r="G55" s="39">
        <v>7</v>
      </c>
    </row>
    <row r="56" spans="2:7" x14ac:dyDescent="0.25">
      <c r="B56" s="39" t="s">
        <v>77</v>
      </c>
      <c r="C56" s="36">
        <v>190665464689</v>
      </c>
      <c r="D56" s="37" t="s">
        <v>181</v>
      </c>
      <c r="E56" s="37">
        <v>27296100</v>
      </c>
      <c r="F56" s="37">
        <v>43</v>
      </c>
      <c r="G56" s="39">
        <v>4</v>
      </c>
    </row>
    <row r="57" spans="2:7" x14ac:dyDescent="0.25">
      <c r="B57" s="39" t="s">
        <v>78</v>
      </c>
      <c r="C57" s="36">
        <v>190665464450</v>
      </c>
      <c r="D57" s="37" t="s">
        <v>181</v>
      </c>
      <c r="E57" s="37">
        <v>27301100</v>
      </c>
      <c r="F57" s="37">
        <v>36</v>
      </c>
      <c r="G57" s="39">
        <v>3</v>
      </c>
    </row>
    <row r="58" spans="2:7" x14ac:dyDescent="0.25">
      <c r="B58" s="39" t="s">
        <v>79</v>
      </c>
      <c r="C58" s="36">
        <v>190665464467</v>
      </c>
      <c r="D58" s="37" t="s">
        <v>181</v>
      </c>
      <c r="E58" s="37">
        <v>27301100</v>
      </c>
      <c r="F58" s="37">
        <v>37</v>
      </c>
      <c r="G58" s="39">
        <v>5</v>
      </c>
    </row>
    <row r="59" spans="2:7" x14ac:dyDescent="0.25">
      <c r="B59" s="39" t="s">
        <v>80</v>
      </c>
      <c r="C59" s="36">
        <v>190665464474</v>
      </c>
      <c r="D59" s="37" t="s">
        <v>181</v>
      </c>
      <c r="E59" s="37">
        <v>27301100</v>
      </c>
      <c r="F59" s="37">
        <v>38</v>
      </c>
      <c r="G59" s="39">
        <v>9</v>
      </c>
    </row>
    <row r="60" spans="2:7" x14ac:dyDescent="0.25">
      <c r="B60" s="39" t="s">
        <v>81</v>
      </c>
      <c r="C60" s="36">
        <v>190665464481</v>
      </c>
      <c r="D60" s="37" t="s">
        <v>181</v>
      </c>
      <c r="E60" s="37">
        <v>27301100</v>
      </c>
      <c r="F60" s="37">
        <v>39</v>
      </c>
      <c r="G60" s="39">
        <v>9</v>
      </c>
    </row>
    <row r="61" spans="2:7" x14ac:dyDescent="0.25">
      <c r="B61" s="39" t="s">
        <v>82</v>
      </c>
      <c r="C61" s="36">
        <v>190665464498</v>
      </c>
      <c r="D61" s="37" t="s">
        <v>181</v>
      </c>
      <c r="E61" s="37">
        <v>27301100</v>
      </c>
      <c r="F61" s="37">
        <v>40</v>
      </c>
      <c r="G61" s="39">
        <v>5</v>
      </c>
    </row>
    <row r="62" spans="2:7" x14ac:dyDescent="0.25">
      <c r="B62" s="39" t="s">
        <v>83</v>
      </c>
      <c r="C62" s="36">
        <v>190665464504</v>
      </c>
      <c r="D62" s="37" t="s">
        <v>181</v>
      </c>
      <c r="E62" s="37">
        <v>27301100</v>
      </c>
      <c r="F62" s="37">
        <v>41</v>
      </c>
      <c r="G62" s="39">
        <v>3</v>
      </c>
    </row>
    <row r="63" spans="2:7" x14ac:dyDescent="0.25">
      <c r="B63" s="39" t="s">
        <v>84</v>
      </c>
      <c r="C63" s="36">
        <v>190665455557</v>
      </c>
      <c r="D63" s="37" t="s">
        <v>181</v>
      </c>
      <c r="E63" s="37">
        <v>27306279</v>
      </c>
      <c r="F63" s="37">
        <v>36</v>
      </c>
      <c r="G63" s="39">
        <v>7</v>
      </c>
    </row>
    <row r="64" spans="2:7" x14ac:dyDescent="0.25">
      <c r="B64" s="39" t="s">
        <v>85</v>
      </c>
      <c r="C64" s="36">
        <v>190665455564</v>
      </c>
      <c r="D64" s="37" t="s">
        <v>181</v>
      </c>
      <c r="E64" s="37">
        <v>27306279</v>
      </c>
      <c r="F64" s="37">
        <v>37</v>
      </c>
      <c r="G64" s="39">
        <v>15</v>
      </c>
    </row>
    <row r="65" spans="2:7" x14ac:dyDescent="0.25">
      <c r="B65" s="39" t="s">
        <v>86</v>
      </c>
      <c r="C65" s="36">
        <v>190665455571</v>
      </c>
      <c r="D65" s="37" t="s">
        <v>181</v>
      </c>
      <c r="E65" s="37">
        <v>27306279</v>
      </c>
      <c r="F65" s="37">
        <v>38</v>
      </c>
      <c r="G65" s="39">
        <v>23</v>
      </c>
    </row>
    <row r="66" spans="2:7" x14ac:dyDescent="0.25">
      <c r="B66" s="39" t="s">
        <v>87</v>
      </c>
      <c r="C66" s="36">
        <v>190665455588</v>
      </c>
      <c r="D66" s="37" t="s">
        <v>181</v>
      </c>
      <c r="E66" s="37">
        <v>27306279</v>
      </c>
      <c r="F66" s="37">
        <v>39</v>
      </c>
      <c r="G66" s="39">
        <v>23</v>
      </c>
    </row>
    <row r="67" spans="2:7" x14ac:dyDescent="0.25">
      <c r="B67" s="39" t="s">
        <v>88</v>
      </c>
      <c r="C67" s="36">
        <v>190665455595</v>
      </c>
      <c r="D67" s="37" t="s">
        <v>181</v>
      </c>
      <c r="E67" s="37">
        <v>27306279</v>
      </c>
      <c r="F67" s="37">
        <v>40</v>
      </c>
      <c r="G67" s="39">
        <v>15</v>
      </c>
    </row>
    <row r="68" spans="2:7" x14ac:dyDescent="0.25">
      <c r="B68" s="39" t="s">
        <v>89</v>
      </c>
      <c r="C68" s="36">
        <v>190665455601</v>
      </c>
      <c r="D68" s="37" t="s">
        <v>181</v>
      </c>
      <c r="E68" s="37">
        <v>27306279</v>
      </c>
      <c r="F68" s="37">
        <v>41</v>
      </c>
      <c r="G68" s="39">
        <v>7</v>
      </c>
    </row>
    <row r="69" spans="2:7" x14ac:dyDescent="0.25">
      <c r="B69" s="39" t="s">
        <v>90</v>
      </c>
      <c r="C69" s="36">
        <v>190665478105</v>
      </c>
      <c r="D69" s="37" t="s">
        <v>181</v>
      </c>
      <c r="E69" s="37">
        <v>27345001</v>
      </c>
      <c r="F69" s="37">
        <v>36</v>
      </c>
      <c r="G69" s="39">
        <v>3</v>
      </c>
    </row>
    <row r="70" spans="2:7" x14ac:dyDescent="0.25">
      <c r="B70" s="39" t="s">
        <v>91</v>
      </c>
      <c r="C70" s="36">
        <v>190665478112</v>
      </c>
      <c r="D70" s="37" t="s">
        <v>181</v>
      </c>
      <c r="E70" s="37">
        <v>27345001</v>
      </c>
      <c r="F70" s="37">
        <v>37</v>
      </c>
      <c r="G70" s="39">
        <v>4</v>
      </c>
    </row>
    <row r="71" spans="2:7" x14ac:dyDescent="0.25">
      <c r="B71" s="39" t="s">
        <v>92</v>
      </c>
      <c r="C71" s="36">
        <v>190665478129</v>
      </c>
      <c r="D71" s="37" t="s">
        <v>181</v>
      </c>
      <c r="E71" s="37">
        <v>27345001</v>
      </c>
      <c r="F71" s="37">
        <v>38</v>
      </c>
      <c r="G71" s="39">
        <v>8</v>
      </c>
    </row>
    <row r="72" spans="2:7" x14ac:dyDescent="0.25">
      <c r="B72" s="39" t="s">
        <v>93</v>
      </c>
      <c r="C72" s="36">
        <v>190665478136</v>
      </c>
      <c r="D72" s="37" t="s">
        <v>181</v>
      </c>
      <c r="E72" s="37">
        <v>27345001</v>
      </c>
      <c r="F72" s="37">
        <v>39</v>
      </c>
      <c r="G72" s="39">
        <v>13</v>
      </c>
    </row>
    <row r="73" spans="2:7" x14ac:dyDescent="0.25">
      <c r="B73" s="39" t="s">
        <v>94</v>
      </c>
      <c r="C73" s="36">
        <v>190665478143</v>
      </c>
      <c r="D73" s="37" t="s">
        <v>181</v>
      </c>
      <c r="E73" s="37">
        <v>27345001</v>
      </c>
      <c r="F73" s="37">
        <v>40</v>
      </c>
      <c r="G73" s="39">
        <v>11</v>
      </c>
    </row>
    <row r="74" spans="2:7" x14ac:dyDescent="0.25">
      <c r="B74" s="39" t="s">
        <v>95</v>
      </c>
      <c r="C74" s="36">
        <v>190665478150</v>
      </c>
      <c r="D74" s="37" t="s">
        <v>181</v>
      </c>
      <c r="E74" s="37">
        <v>27345001</v>
      </c>
      <c r="F74" s="37">
        <v>41</v>
      </c>
      <c r="G74" s="39">
        <v>10</v>
      </c>
    </row>
    <row r="75" spans="2:7" x14ac:dyDescent="0.25">
      <c r="B75" s="39" t="s">
        <v>96</v>
      </c>
      <c r="C75" s="36">
        <v>190665478167</v>
      </c>
      <c r="D75" s="37" t="s">
        <v>181</v>
      </c>
      <c r="E75" s="37">
        <v>27345001</v>
      </c>
      <c r="F75" s="37">
        <v>42</v>
      </c>
      <c r="G75" s="39">
        <v>7</v>
      </c>
    </row>
    <row r="76" spans="2:7" x14ac:dyDescent="0.25">
      <c r="B76" s="39" t="s">
        <v>97</v>
      </c>
      <c r="C76" s="36">
        <v>190665478174</v>
      </c>
      <c r="D76" s="37" t="s">
        <v>181</v>
      </c>
      <c r="E76" s="37">
        <v>27345001</v>
      </c>
      <c r="F76" s="37">
        <v>43</v>
      </c>
      <c r="G76" s="39">
        <v>4</v>
      </c>
    </row>
    <row r="77" spans="2:7" x14ac:dyDescent="0.25">
      <c r="B77" s="39" t="s">
        <v>98</v>
      </c>
      <c r="C77" s="36">
        <v>190665478266</v>
      </c>
      <c r="D77" s="37" t="s">
        <v>181</v>
      </c>
      <c r="E77" s="37">
        <v>27369001</v>
      </c>
      <c r="F77" s="37">
        <v>36</v>
      </c>
      <c r="G77" s="39">
        <v>4</v>
      </c>
    </row>
    <row r="78" spans="2:7" x14ac:dyDescent="0.25">
      <c r="B78" s="39" t="s">
        <v>99</v>
      </c>
      <c r="C78" s="36">
        <v>190665478273</v>
      </c>
      <c r="D78" s="37" t="s">
        <v>181</v>
      </c>
      <c r="E78" s="37">
        <v>27369001</v>
      </c>
      <c r="F78" s="37">
        <v>37</v>
      </c>
      <c r="G78" s="39">
        <v>8</v>
      </c>
    </row>
    <row r="79" spans="2:7" x14ac:dyDescent="0.25">
      <c r="B79" s="39" t="s">
        <v>100</v>
      </c>
      <c r="C79" s="36">
        <v>190665478280</v>
      </c>
      <c r="D79" s="37" t="s">
        <v>181</v>
      </c>
      <c r="E79" s="37">
        <v>27369001</v>
      </c>
      <c r="F79" s="37">
        <v>38</v>
      </c>
      <c r="G79" s="39">
        <v>12</v>
      </c>
    </row>
    <row r="80" spans="2:7" x14ac:dyDescent="0.25">
      <c r="B80" s="39" t="s">
        <v>101</v>
      </c>
      <c r="C80" s="36">
        <v>190665478297</v>
      </c>
      <c r="D80" s="37" t="s">
        <v>181</v>
      </c>
      <c r="E80" s="37">
        <v>27369001</v>
      </c>
      <c r="F80" s="37">
        <v>39</v>
      </c>
      <c r="G80" s="39">
        <v>12</v>
      </c>
    </row>
    <row r="81" spans="2:7" x14ac:dyDescent="0.25">
      <c r="B81" s="39" t="s">
        <v>102</v>
      </c>
      <c r="C81" s="36">
        <v>190665478303</v>
      </c>
      <c r="D81" s="37" t="s">
        <v>181</v>
      </c>
      <c r="E81" s="37">
        <v>27369001</v>
      </c>
      <c r="F81" s="37">
        <v>40</v>
      </c>
      <c r="G81" s="39">
        <v>8</v>
      </c>
    </row>
    <row r="82" spans="2:7" x14ac:dyDescent="0.25">
      <c r="B82" s="39" t="s">
        <v>103</v>
      </c>
      <c r="C82" s="36">
        <v>190665478310</v>
      </c>
      <c r="D82" s="37" t="s">
        <v>181</v>
      </c>
      <c r="E82" s="37">
        <v>27369001</v>
      </c>
      <c r="F82" s="37">
        <v>41</v>
      </c>
      <c r="G82" s="39">
        <v>4</v>
      </c>
    </row>
    <row r="83" spans="2:7" x14ac:dyDescent="0.25">
      <c r="B83" s="39" t="s">
        <v>104</v>
      </c>
      <c r="C83" s="36">
        <v>190665495478</v>
      </c>
      <c r="D83" s="37" t="s">
        <v>181</v>
      </c>
      <c r="E83" s="37">
        <v>27943001</v>
      </c>
      <c r="F83" s="37">
        <v>36</v>
      </c>
      <c r="G83" s="39">
        <v>4</v>
      </c>
    </row>
    <row r="84" spans="2:7" x14ac:dyDescent="0.25">
      <c r="B84" s="39" t="s">
        <v>105</v>
      </c>
      <c r="C84" s="36">
        <v>190665495485</v>
      </c>
      <c r="D84" s="37" t="s">
        <v>181</v>
      </c>
      <c r="E84" s="37">
        <v>27943001</v>
      </c>
      <c r="F84" s="37">
        <v>37</v>
      </c>
      <c r="G84" s="39">
        <v>4</v>
      </c>
    </row>
    <row r="85" spans="2:7" x14ac:dyDescent="0.25">
      <c r="B85" s="39" t="s">
        <v>106</v>
      </c>
      <c r="C85" s="36">
        <v>190665495492</v>
      </c>
      <c r="D85" s="37" t="s">
        <v>181</v>
      </c>
      <c r="E85" s="37">
        <v>27943001</v>
      </c>
      <c r="F85" s="37">
        <v>38</v>
      </c>
      <c r="G85" s="39">
        <v>9</v>
      </c>
    </row>
    <row r="86" spans="2:7" x14ac:dyDescent="0.25">
      <c r="B86" s="39" t="s">
        <v>107</v>
      </c>
      <c r="C86" s="36">
        <v>190665495508</v>
      </c>
      <c r="D86" s="37" t="s">
        <v>181</v>
      </c>
      <c r="E86" s="37">
        <v>27943001</v>
      </c>
      <c r="F86" s="37">
        <v>39</v>
      </c>
      <c r="G86" s="39">
        <v>9</v>
      </c>
    </row>
    <row r="87" spans="2:7" x14ac:dyDescent="0.25">
      <c r="B87" s="39" t="s">
        <v>108</v>
      </c>
      <c r="C87" s="36">
        <v>190665495515</v>
      </c>
      <c r="D87" s="37" t="s">
        <v>181</v>
      </c>
      <c r="E87" s="37">
        <v>27943001</v>
      </c>
      <c r="F87" s="37">
        <v>40</v>
      </c>
      <c r="G87" s="39">
        <v>5</v>
      </c>
    </row>
    <row r="88" spans="2:7" x14ac:dyDescent="0.25">
      <c r="B88" s="39" t="s">
        <v>109</v>
      </c>
      <c r="C88" s="36">
        <v>190665495522</v>
      </c>
      <c r="D88" s="37" t="s">
        <v>181</v>
      </c>
      <c r="E88" s="37">
        <v>27943001</v>
      </c>
      <c r="F88" s="37">
        <v>41</v>
      </c>
      <c r="G88" s="39">
        <v>0</v>
      </c>
    </row>
    <row r="89" spans="2:7" x14ac:dyDescent="0.25">
      <c r="B89" s="39" t="s">
        <v>110</v>
      </c>
      <c r="C89" s="36">
        <v>190665495539</v>
      </c>
      <c r="D89" s="37" t="s">
        <v>181</v>
      </c>
      <c r="E89" s="37">
        <v>27943001</v>
      </c>
      <c r="F89" s="37">
        <v>42</v>
      </c>
      <c r="G89" s="39">
        <v>0</v>
      </c>
    </row>
    <row r="90" spans="2:7" x14ac:dyDescent="0.25">
      <c r="B90" s="39" t="s">
        <v>111</v>
      </c>
      <c r="C90" s="36">
        <v>190665495546</v>
      </c>
      <c r="D90" s="37" t="s">
        <v>181</v>
      </c>
      <c r="E90" s="37">
        <v>27943001</v>
      </c>
      <c r="F90" s="37">
        <v>43</v>
      </c>
      <c r="G90" s="39">
        <v>0</v>
      </c>
    </row>
    <row r="91" spans="2:7" x14ac:dyDescent="0.25">
      <c r="B91" s="39" t="s">
        <v>112</v>
      </c>
      <c r="C91" s="36">
        <v>190665547634</v>
      </c>
      <c r="D91" s="37" t="s">
        <v>181</v>
      </c>
      <c r="E91" s="37">
        <v>30634038</v>
      </c>
      <c r="F91" s="37">
        <v>36</v>
      </c>
      <c r="G91" s="39">
        <v>10</v>
      </c>
    </row>
    <row r="92" spans="2:7" x14ac:dyDescent="0.25">
      <c r="B92" s="39" t="s">
        <v>113</v>
      </c>
      <c r="C92" s="36">
        <v>190665547641</v>
      </c>
      <c r="D92" s="37" t="s">
        <v>181</v>
      </c>
      <c r="E92" s="37">
        <v>30634038</v>
      </c>
      <c r="F92" s="37">
        <v>37</v>
      </c>
      <c r="G92" s="39">
        <v>26</v>
      </c>
    </row>
    <row r="93" spans="2:7" x14ac:dyDescent="0.25">
      <c r="B93" s="39" t="s">
        <v>114</v>
      </c>
      <c r="C93" s="36">
        <v>190665547658</v>
      </c>
      <c r="D93" s="37" t="s">
        <v>181</v>
      </c>
      <c r="E93" s="37">
        <v>30634038</v>
      </c>
      <c r="F93" s="37">
        <v>38</v>
      </c>
      <c r="G93" s="39">
        <v>54</v>
      </c>
    </row>
    <row r="94" spans="2:7" x14ac:dyDescent="0.25">
      <c r="B94" s="39" t="s">
        <v>115</v>
      </c>
      <c r="C94" s="36">
        <v>190665547665</v>
      </c>
      <c r="D94" s="37" t="s">
        <v>181</v>
      </c>
      <c r="E94" s="37">
        <v>30634038</v>
      </c>
      <c r="F94" s="37">
        <v>39</v>
      </c>
      <c r="G94" s="39">
        <v>48</v>
      </c>
    </row>
    <row r="95" spans="2:7" x14ac:dyDescent="0.25">
      <c r="B95" s="39" t="s">
        <v>116</v>
      </c>
      <c r="C95" s="36">
        <v>190665547672</v>
      </c>
      <c r="D95" s="37" t="s">
        <v>181</v>
      </c>
      <c r="E95" s="37">
        <v>30634038</v>
      </c>
      <c r="F95" s="37">
        <v>40</v>
      </c>
      <c r="G95" s="39">
        <v>64</v>
      </c>
    </row>
    <row r="96" spans="2:7" x14ac:dyDescent="0.25">
      <c r="B96" s="39" t="s">
        <v>117</v>
      </c>
      <c r="C96" s="36">
        <v>190665547689</v>
      </c>
      <c r="D96" s="37" t="s">
        <v>181</v>
      </c>
      <c r="E96" s="37">
        <v>30634038</v>
      </c>
      <c r="F96" s="37">
        <v>41</v>
      </c>
      <c r="G96" s="39">
        <v>38</v>
      </c>
    </row>
    <row r="97" spans="2:7" x14ac:dyDescent="0.25">
      <c r="B97" s="39" t="s">
        <v>118</v>
      </c>
      <c r="C97" s="36">
        <v>190665547696</v>
      </c>
      <c r="D97" s="37" t="s">
        <v>181</v>
      </c>
      <c r="E97" s="37">
        <v>30634038</v>
      </c>
      <c r="F97" s="37">
        <v>42</v>
      </c>
      <c r="G97" s="39">
        <v>16</v>
      </c>
    </row>
    <row r="98" spans="2:7" x14ac:dyDescent="0.25">
      <c r="B98" s="39" t="s">
        <v>119</v>
      </c>
      <c r="C98" s="36">
        <v>190665547702</v>
      </c>
      <c r="D98" s="37" t="s">
        <v>181</v>
      </c>
      <c r="E98" s="37">
        <v>30634038</v>
      </c>
      <c r="F98" s="37">
        <v>43</v>
      </c>
      <c r="G98" s="39">
        <v>16</v>
      </c>
    </row>
    <row r="99" spans="2:7" x14ac:dyDescent="0.25">
      <c r="B99" s="39" t="s">
        <v>120</v>
      </c>
      <c r="C99" s="36">
        <v>190665547719</v>
      </c>
      <c r="D99" s="37" t="s">
        <v>181</v>
      </c>
      <c r="E99" s="37">
        <v>30634038</v>
      </c>
      <c r="F99" s="37">
        <v>44</v>
      </c>
      <c r="G99" s="39">
        <v>16</v>
      </c>
    </row>
    <row r="100" spans="2:7" x14ac:dyDescent="0.25">
      <c r="B100" s="39" t="s">
        <v>121</v>
      </c>
      <c r="C100" s="36">
        <v>190665547726</v>
      </c>
      <c r="D100" s="37" t="s">
        <v>181</v>
      </c>
      <c r="E100" s="37">
        <v>30634038</v>
      </c>
      <c r="F100" s="37">
        <v>45</v>
      </c>
      <c r="G100" s="39">
        <v>5</v>
      </c>
    </row>
    <row r="101" spans="2:7" x14ac:dyDescent="0.25">
      <c r="B101" s="39" t="s">
        <v>122</v>
      </c>
      <c r="C101" s="36">
        <v>190665547733</v>
      </c>
      <c r="D101" s="37" t="s">
        <v>181</v>
      </c>
      <c r="E101" s="37">
        <v>30634038</v>
      </c>
      <c r="F101" s="37">
        <v>46</v>
      </c>
      <c r="G101" s="39">
        <v>1</v>
      </c>
    </row>
    <row r="102" spans="2:7" x14ac:dyDescent="0.25">
      <c r="B102" s="39" t="s">
        <v>123</v>
      </c>
      <c r="C102" s="36">
        <v>190665547740</v>
      </c>
      <c r="D102" s="37" t="s">
        <v>181</v>
      </c>
      <c r="E102" s="37">
        <v>30634038</v>
      </c>
      <c r="F102" s="37">
        <v>47</v>
      </c>
      <c r="G102" s="39">
        <v>3</v>
      </c>
    </row>
    <row r="103" spans="2:7" x14ac:dyDescent="0.25">
      <c r="B103" s="39" t="s">
        <v>124</v>
      </c>
      <c r="C103" s="36">
        <v>190665547757</v>
      </c>
      <c r="D103" s="37" t="s">
        <v>181</v>
      </c>
      <c r="E103" s="37">
        <v>30634038</v>
      </c>
      <c r="F103" s="37">
        <v>48</v>
      </c>
      <c r="G103" s="39">
        <v>3</v>
      </c>
    </row>
    <row r="104" spans="2:7" x14ac:dyDescent="0.25">
      <c r="B104" s="39" t="s">
        <v>125</v>
      </c>
      <c r="C104" s="36">
        <v>190665537208</v>
      </c>
      <c r="D104" s="37" t="s">
        <v>181</v>
      </c>
      <c r="E104" s="37">
        <v>30797001</v>
      </c>
      <c r="F104" s="37">
        <v>36</v>
      </c>
      <c r="G104" s="39">
        <v>10</v>
      </c>
    </row>
    <row r="105" spans="2:7" x14ac:dyDescent="0.25">
      <c r="B105" s="39" t="s">
        <v>126</v>
      </c>
      <c r="C105" s="36">
        <v>190665537215</v>
      </c>
      <c r="D105" s="37" t="s">
        <v>181</v>
      </c>
      <c r="E105" s="37">
        <v>30797001</v>
      </c>
      <c r="F105" s="37">
        <v>37</v>
      </c>
      <c r="G105" s="39">
        <v>20</v>
      </c>
    </row>
    <row r="106" spans="2:7" x14ac:dyDescent="0.25">
      <c r="B106" s="39" t="s">
        <v>127</v>
      </c>
      <c r="C106" s="36">
        <v>190665537222</v>
      </c>
      <c r="D106" s="37" t="s">
        <v>181</v>
      </c>
      <c r="E106" s="37">
        <v>30797001</v>
      </c>
      <c r="F106" s="37">
        <v>38</v>
      </c>
      <c r="G106" s="39">
        <v>50</v>
      </c>
    </row>
    <row r="107" spans="2:7" x14ac:dyDescent="0.25">
      <c r="B107" s="39" t="s">
        <v>128</v>
      </c>
      <c r="C107" s="36">
        <v>190665537239</v>
      </c>
      <c r="D107" s="37" t="s">
        <v>181</v>
      </c>
      <c r="E107" s="37">
        <v>30797001</v>
      </c>
      <c r="F107" s="37">
        <v>39</v>
      </c>
      <c r="G107" s="39">
        <v>45</v>
      </c>
    </row>
    <row r="108" spans="2:7" x14ac:dyDescent="0.25">
      <c r="B108" s="39" t="s">
        <v>129</v>
      </c>
      <c r="C108" s="36">
        <v>190665537246</v>
      </c>
      <c r="D108" s="37" t="s">
        <v>181</v>
      </c>
      <c r="E108" s="37">
        <v>30797001</v>
      </c>
      <c r="F108" s="37">
        <v>40</v>
      </c>
      <c r="G108" s="39">
        <v>60</v>
      </c>
    </row>
    <row r="109" spans="2:7" x14ac:dyDescent="0.25">
      <c r="B109" s="39" t="s">
        <v>130</v>
      </c>
      <c r="C109" s="36">
        <v>190665537253</v>
      </c>
      <c r="D109" s="37" t="s">
        <v>181</v>
      </c>
      <c r="E109" s="37">
        <v>30797001</v>
      </c>
      <c r="F109" s="37">
        <v>41</v>
      </c>
      <c r="G109" s="39">
        <v>30</v>
      </c>
    </row>
    <row r="110" spans="2:7" x14ac:dyDescent="0.25">
      <c r="B110" s="39" t="s">
        <v>131</v>
      </c>
      <c r="C110" s="36">
        <v>190665537260</v>
      </c>
      <c r="D110" s="37" t="s">
        <v>181</v>
      </c>
      <c r="E110" s="37">
        <v>30797001</v>
      </c>
      <c r="F110" s="37">
        <v>42</v>
      </c>
      <c r="G110" s="39">
        <v>15</v>
      </c>
    </row>
    <row r="111" spans="2:7" x14ac:dyDescent="0.25">
      <c r="B111" s="39" t="s">
        <v>132</v>
      </c>
      <c r="C111" s="36">
        <v>190665537277</v>
      </c>
      <c r="D111" s="37" t="s">
        <v>181</v>
      </c>
      <c r="E111" s="37">
        <v>30797001</v>
      </c>
      <c r="F111" s="37">
        <v>43</v>
      </c>
      <c r="G111" s="39">
        <v>15</v>
      </c>
    </row>
    <row r="112" spans="2:7" x14ac:dyDescent="0.25">
      <c r="B112" s="39" t="s">
        <v>133</v>
      </c>
      <c r="C112" s="36">
        <v>190665537284</v>
      </c>
      <c r="D112" s="37" t="s">
        <v>181</v>
      </c>
      <c r="E112" s="37">
        <v>30797001</v>
      </c>
      <c r="F112" s="37">
        <v>44</v>
      </c>
      <c r="G112" s="39">
        <v>15</v>
      </c>
    </row>
    <row r="113" spans="2:7" x14ac:dyDescent="0.25">
      <c r="B113" s="39" t="s">
        <v>134</v>
      </c>
      <c r="C113" s="36">
        <v>190665537291</v>
      </c>
      <c r="D113" s="37" t="s">
        <v>181</v>
      </c>
      <c r="E113" s="37">
        <v>30797001</v>
      </c>
      <c r="F113" s="37">
        <v>45</v>
      </c>
      <c r="G113" s="39">
        <v>5</v>
      </c>
    </row>
    <row r="114" spans="2:7" x14ac:dyDescent="0.25">
      <c r="B114" s="39" t="s">
        <v>142</v>
      </c>
      <c r="C114" s="34">
        <v>190665573633</v>
      </c>
      <c r="D114" s="35" t="s">
        <v>181</v>
      </c>
      <c r="E114" s="35">
        <v>30875201</v>
      </c>
      <c r="F114" s="35">
        <v>36</v>
      </c>
      <c r="G114" s="39">
        <v>4</v>
      </c>
    </row>
    <row r="115" spans="2:7" x14ac:dyDescent="0.25">
      <c r="B115" s="39" t="s">
        <v>143</v>
      </c>
      <c r="C115" s="34">
        <v>190665573640</v>
      </c>
      <c r="D115" s="35" t="s">
        <v>181</v>
      </c>
      <c r="E115" s="35">
        <v>30875201</v>
      </c>
      <c r="F115" s="35">
        <v>37</v>
      </c>
      <c r="G115" s="39">
        <v>8</v>
      </c>
    </row>
    <row r="116" spans="2:7" x14ac:dyDescent="0.25">
      <c r="B116" s="39" t="s">
        <v>144</v>
      </c>
      <c r="C116" s="34">
        <v>190665573657</v>
      </c>
      <c r="D116" s="35" t="s">
        <v>181</v>
      </c>
      <c r="E116" s="35">
        <v>30875201</v>
      </c>
      <c r="F116" s="35">
        <v>38</v>
      </c>
      <c r="G116" s="39">
        <v>16</v>
      </c>
    </row>
    <row r="117" spans="2:7" x14ac:dyDescent="0.25">
      <c r="B117" s="39" t="s">
        <v>145</v>
      </c>
      <c r="C117" s="34">
        <v>190665573664</v>
      </c>
      <c r="D117" s="35" t="s">
        <v>181</v>
      </c>
      <c r="E117" s="35">
        <v>30875201</v>
      </c>
      <c r="F117" s="35">
        <v>39</v>
      </c>
      <c r="G117" s="39">
        <v>16</v>
      </c>
    </row>
    <row r="118" spans="2:7" x14ac:dyDescent="0.25">
      <c r="B118" s="39" t="s">
        <v>146</v>
      </c>
      <c r="C118" s="34">
        <v>190665573671</v>
      </c>
      <c r="D118" s="35" t="s">
        <v>181</v>
      </c>
      <c r="E118" s="35">
        <v>30875201</v>
      </c>
      <c r="F118" s="35">
        <v>40</v>
      </c>
      <c r="G118" s="39">
        <v>12</v>
      </c>
    </row>
    <row r="119" spans="2:7" x14ac:dyDescent="0.25">
      <c r="B119" s="39" t="s">
        <v>147</v>
      </c>
      <c r="C119" s="34">
        <v>190665573688</v>
      </c>
      <c r="D119" s="35" t="s">
        <v>181</v>
      </c>
      <c r="E119" s="35">
        <v>30875201</v>
      </c>
      <c r="F119" s="35">
        <v>41</v>
      </c>
      <c r="G119" s="39">
        <v>8</v>
      </c>
    </row>
    <row r="120" spans="2:7" x14ac:dyDescent="0.25">
      <c r="B120" s="39" t="s">
        <v>148</v>
      </c>
      <c r="C120" s="34">
        <v>190665573695</v>
      </c>
      <c r="D120" s="35" t="s">
        <v>181</v>
      </c>
      <c r="E120" s="35">
        <v>30875201</v>
      </c>
      <c r="F120" s="35">
        <v>42</v>
      </c>
      <c r="G120" s="39">
        <v>4</v>
      </c>
    </row>
    <row r="121" spans="2:7" x14ac:dyDescent="0.25">
      <c r="B121" s="39" t="s">
        <v>149</v>
      </c>
      <c r="C121" s="34">
        <v>190665573701</v>
      </c>
      <c r="D121" s="35" t="s">
        <v>181</v>
      </c>
      <c r="E121" s="35">
        <v>30875201</v>
      </c>
      <c r="F121" s="35">
        <v>43</v>
      </c>
      <c r="G121" s="39">
        <v>4</v>
      </c>
    </row>
    <row r="122" spans="2:7" x14ac:dyDescent="0.25">
      <c r="B122" s="39" t="s">
        <v>159</v>
      </c>
      <c r="C122" s="34">
        <v>190665575279</v>
      </c>
      <c r="D122" s="35" t="s">
        <v>181</v>
      </c>
      <c r="E122" s="35">
        <v>30954201</v>
      </c>
      <c r="F122" s="35">
        <v>36</v>
      </c>
      <c r="G122" s="39">
        <v>4</v>
      </c>
    </row>
    <row r="123" spans="2:7" x14ac:dyDescent="0.25">
      <c r="B123" s="39" t="s">
        <v>160</v>
      </c>
      <c r="C123" s="34">
        <v>190665575286</v>
      </c>
      <c r="D123" s="35" t="s">
        <v>181</v>
      </c>
      <c r="E123" s="35">
        <v>30954201</v>
      </c>
      <c r="F123" s="35">
        <v>37</v>
      </c>
      <c r="G123" s="39">
        <v>8</v>
      </c>
    </row>
    <row r="124" spans="2:7" x14ac:dyDescent="0.25">
      <c r="B124" s="39" t="s">
        <v>161</v>
      </c>
      <c r="C124" s="34">
        <v>190665575293</v>
      </c>
      <c r="D124" s="35" t="s">
        <v>181</v>
      </c>
      <c r="E124" s="35">
        <v>30954201</v>
      </c>
      <c r="F124" s="35">
        <v>38</v>
      </c>
      <c r="G124" s="39">
        <v>16</v>
      </c>
    </row>
    <row r="125" spans="2:7" x14ac:dyDescent="0.25">
      <c r="B125" s="39" t="s">
        <v>162</v>
      </c>
      <c r="C125" s="34">
        <v>190665575309</v>
      </c>
      <c r="D125" s="35" t="s">
        <v>181</v>
      </c>
      <c r="E125" s="35">
        <v>30954201</v>
      </c>
      <c r="F125" s="35">
        <v>39</v>
      </c>
      <c r="G125" s="39">
        <v>16</v>
      </c>
    </row>
    <row r="126" spans="2:7" x14ac:dyDescent="0.25">
      <c r="B126" s="39" t="s">
        <v>163</v>
      </c>
      <c r="C126" s="34">
        <v>190665575316</v>
      </c>
      <c r="D126" s="35" t="s">
        <v>181</v>
      </c>
      <c r="E126" s="35">
        <v>30954201</v>
      </c>
      <c r="F126" s="35">
        <v>40</v>
      </c>
      <c r="G126" s="39">
        <v>12</v>
      </c>
    </row>
    <row r="127" spans="2:7" x14ac:dyDescent="0.25">
      <c r="B127" s="39" t="s">
        <v>164</v>
      </c>
      <c r="C127" s="34">
        <v>190665575323</v>
      </c>
      <c r="D127" s="35" t="s">
        <v>181</v>
      </c>
      <c r="E127" s="35">
        <v>30954201</v>
      </c>
      <c r="F127" s="35">
        <v>41</v>
      </c>
      <c r="G127" s="39">
        <v>8</v>
      </c>
    </row>
    <row r="128" spans="2:7" x14ac:dyDescent="0.25">
      <c r="B128" s="39" t="s">
        <v>165</v>
      </c>
      <c r="C128" s="34">
        <v>190665575330</v>
      </c>
      <c r="D128" s="35" t="s">
        <v>181</v>
      </c>
      <c r="E128" s="35">
        <v>30954201</v>
      </c>
      <c r="F128" s="35">
        <v>42</v>
      </c>
      <c r="G128" s="39">
        <v>4</v>
      </c>
    </row>
    <row r="129" spans="2:7" x14ac:dyDescent="0.25">
      <c r="B129" s="39" t="s">
        <v>166</v>
      </c>
      <c r="C129" s="34">
        <v>190665575347</v>
      </c>
      <c r="D129" s="35" t="s">
        <v>181</v>
      </c>
      <c r="E129" s="35">
        <v>30954201</v>
      </c>
      <c r="F129" s="35">
        <v>43</v>
      </c>
      <c r="G129" s="39">
        <v>4</v>
      </c>
    </row>
    <row r="130" spans="2:7" x14ac:dyDescent="0.25">
      <c r="B130" s="39" t="s">
        <v>173</v>
      </c>
      <c r="C130" s="34">
        <v>190665601954</v>
      </c>
      <c r="D130" s="35" t="s">
        <v>181</v>
      </c>
      <c r="E130" s="35">
        <v>31120001</v>
      </c>
      <c r="F130" s="35">
        <v>36</v>
      </c>
      <c r="G130" s="39">
        <v>3</v>
      </c>
    </row>
    <row r="131" spans="2:7" x14ac:dyDescent="0.25">
      <c r="B131" s="39" t="s">
        <v>174</v>
      </c>
      <c r="C131" s="34">
        <v>190665601961</v>
      </c>
      <c r="D131" s="35" t="s">
        <v>181</v>
      </c>
      <c r="E131" s="35">
        <v>31120001</v>
      </c>
      <c r="F131" s="35">
        <v>37</v>
      </c>
      <c r="G131" s="39">
        <v>7</v>
      </c>
    </row>
    <row r="132" spans="2:7" x14ac:dyDescent="0.25">
      <c r="B132" s="39" t="s">
        <v>175</v>
      </c>
      <c r="C132" s="34">
        <v>190665601978</v>
      </c>
      <c r="D132" s="35" t="s">
        <v>181</v>
      </c>
      <c r="E132" s="35">
        <v>31120001</v>
      </c>
      <c r="F132" s="35">
        <v>38</v>
      </c>
      <c r="G132" s="39">
        <v>11</v>
      </c>
    </row>
    <row r="133" spans="2:7" x14ac:dyDescent="0.25">
      <c r="B133" s="39" t="s">
        <v>176</v>
      </c>
      <c r="C133" s="34">
        <v>190665601985</v>
      </c>
      <c r="D133" s="35" t="s">
        <v>181</v>
      </c>
      <c r="E133" s="35">
        <v>31120001</v>
      </c>
      <c r="F133" s="35">
        <v>39</v>
      </c>
      <c r="G133" s="39">
        <v>11</v>
      </c>
    </row>
    <row r="134" spans="2:7" x14ac:dyDescent="0.25">
      <c r="B134" s="39" t="s">
        <v>177</v>
      </c>
      <c r="C134" s="34">
        <v>190665601992</v>
      </c>
      <c r="D134" s="35" t="s">
        <v>181</v>
      </c>
      <c r="E134" s="35">
        <v>31120001</v>
      </c>
      <c r="F134" s="35">
        <v>40</v>
      </c>
      <c r="G134" s="39">
        <v>3</v>
      </c>
    </row>
    <row r="135" spans="2:7" x14ac:dyDescent="0.25">
      <c r="B135" s="39" t="s">
        <v>178</v>
      </c>
      <c r="C135" s="34">
        <v>190665602005</v>
      </c>
      <c r="D135" s="35" t="s">
        <v>181</v>
      </c>
      <c r="E135" s="35">
        <v>31120001</v>
      </c>
      <c r="F135" s="35">
        <v>41</v>
      </c>
      <c r="G135" s="39">
        <v>0</v>
      </c>
    </row>
    <row r="136" spans="2:7" x14ac:dyDescent="0.25">
      <c r="B136" s="39" t="s">
        <v>179</v>
      </c>
      <c r="C136" s="34">
        <v>190665602012</v>
      </c>
      <c r="D136" s="35" t="s">
        <v>181</v>
      </c>
      <c r="E136" s="35">
        <v>31120001</v>
      </c>
      <c r="F136" s="35">
        <v>42</v>
      </c>
      <c r="G136" s="39">
        <v>0</v>
      </c>
    </row>
    <row r="137" spans="2:7" x14ac:dyDescent="0.25">
      <c r="B137" s="39" t="s">
        <v>180</v>
      </c>
      <c r="C137" s="34">
        <v>190665602029</v>
      </c>
      <c r="D137" s="35" t="s">
        <v>181</v>
      </c>
      <c r="E137" s="35">
        <v>31120001</v>
      </c>
      <c r="F137" s="35">
        <v>43</v>
      </c>
      <c r="G137" s="39">
        <v>0</v>
      </c>
    </row>
    <row r="138" spans="2:7" x14ac:dyDescent="0.25">
      <c r="B138" s="39" t="s">
        <v>135</v>
      </c>
      <c r="C138" s="34">
        <v>190665603460</v>
      </c>
      <c r="D138" s="35" t="s">
        <v>181</v>
      </c>
      <c r="E138" s="35">
        <v>31358538</v>
      </c>
      <c r="F138" s="35">
        <v>36</v>
      </c>
      <c r="G138" s="39">
        <v>4</v>
      </c>
    </row>
    <row r="139" spans="2:7" x14ac:dyDescent="0.25">
      <c r="B139" s="39" t="s">
        <v>136</v>
      </c>
      <c r="C139" s="34">
        <v>190665603477</v>
      </c>
      <c r="D139" s="35" t="s">
        <v>181</v>
      </c>
      <c r="E139" s="35">
        <v>31358538</v>
      </c>
      <c r="F139" s="35">
        <v>37</v>
      </c>
      <c r="G139" s="39">
        <v>8</v>
      </c>
    </row>
    <row r="140" spans="2:7" x14ac:dyDescent="0.25">
      <c r="B140" s="39" t="s">
        <v>137</v>
      </c>
      <c r="C140" s="34">
        <v>190665603484</v>
      </c>
      <c r="D140" s="35" t="s">
        <v>181</v>
      </c>
      <c r="E140" s="35">
        <v>31358538</v>
      </c>
      <c r="F140" s="35">
        <v>38</v>
      </c>
      <c r="G140" s="39">
        <v>12</v>
      </c>
    </row>
    <row r="141" spans="2:7" x14ac:dyDescent="0.25">
      <c r="B141" s="39" t="s">
        <v>138</v>
      </c>
      <c r="C141" s="34">
        <v>190665603491</v>
      </c>
      <c r="D141" s="35" t="s">
        <v>181</v>
      </c>
      <c r="E141" s="35">
        <v>31358538</v>
      </c>
      <c r="F141" s="35">
        <v>39</v>
      </c>
      <c r="G141" s="39">
        <v>12</v>
      </c>
    </row>
    <row r="142" spans="2:7" x14ac:dyDescent="0.25">
      <c r="B142" s="39" t="s">
        <v>139</v>
      </c>
      <c r="C142" s="34">
        <v>190665603507</v>
      </c>
      <c r="D142" s="35" t="s">
        <v>181</v>
      </c>
      <c r="E142" s="35">
        <v>31358538</v>
      </c>
      <c r="F142" s="35">
        <v>40</v>
      </c>
      <c r="G142" s="39">
        <v>8</v>
      </c>
    </row>
    <row r="143" spans="2:7" x14ac:dyDescent="0.25">
      <c r="B143" s="39" t="s">
        <v>140</v>
      </c>
      <c r="C143" s="34">
        <v>190665603514</v>
      </c>
      <c r="D143" s="35" t="s">
        <v>181</v>
      </c>
      <c r="E143" s="35">
        <v>31358538</v>
      </c>
      <c r="F143" s="35">
        <v>41</v>
      </c>
      <c r="G143" s="39">
        <v>4</v>
      </c>
    </row>
    <row r="144" spans="2:7" x14ac:dyDescent="0.25">
      <c r="B144" s="39" t="s">
        <v>141</v>
      </c>
      <c r="C144" s="34">
        <v>190665603538</v>
      </c>
      <c r="D144" s="35" t="s">
        <v>181</v>
      </c>
      <c r="E144" s="35">
        <v>31358538</v>
      </c>
      <c r="F144" s="35">
        <v>43</v>
      </c>
      <c r="G144" s="39">
        <v>2</v>
      </c>
    </row>
    <row r="145" spans="2:7" x14ac:dyDescent="0.25">
      <c r="B145" s="38" t="s">
        <v>150</v>
      </c>
      <c r="C145" s="39"/>
      <c r="D145" s="35" t="s">
        <v>181</v>
      </c>
      <c r="E145" s="38">
        <v>11822003</v>
      </c>
      <c r="F145" s="38">
        <v>36</v>
      </c>
      <c r="G145" s="38">
        <v>10</v>
      </c>
    </row>
    <row r="146" spans="2:7" x14ac:dyDescent="0.25">
      <c r="B146" s="38" t="s">
        <v>151</v>
      </c>
      <c r="C146" s="39"/>
      <c r="D146" s="35" t="s">
        <v>181</v>
      </c>
      <c r="E146" s="38">
        <v>11822003</v>
      </c>
      <c r="F146" s="38">
        <v>37</v>
      </c>
      <c r="G146" s="38">
        <v>20</v>
      </c>
    </row>
    <row r="147" spans="2:7" x14ac:dyDescent="0.25">
      <c r="B147" s="38" t="s">
        <v>152</v>
      </c>
      <c r="C147" s="39"/>
      <c r="D147" s="35" t="s">
        <v>181</v>
      </c>
      <c r="E147" s="38">
        <v>11822003</v>
      </c>
      <c r="F147" s="38">
        <v>38</v>
      </c>
      <c r="G147" s="38">
        <v>20</v>
      </c>
    </row>
    <row r="148" spans="2:7" x14ac:dyDescent="0.25">
      <c r="B148" s="38" t="s">
        <v>153</v>
      </c>
      <c r="C148" s="39"/>
      <c r="D148" s="35" t="s">
        <v>181</v>
      </c>
      <c r="E148" s="38">
        <v>11822003</v>
      </c>
      <c r="F148" s="38">
        <v>39</v>
      </c>
      <c r="G148" s="38">
        <v>12</v>
      </c>
    </row>
    <row r="149" spans="2:7" x14ac:dyDescent="0.25">
      <c r="B149" s="38" t="s">
        <v>154</v>
      </c>
      <c r="C149" s="39"/>
      <c r="D149" s="35" t="s">
        <v>181</v>
      </c>
      <c r="E149" s="38">
        <v>11822003</v>
      </c>
      <c r="F149" s="38">
        <v>40</v>
      </c>
      <c r="G149" s="38">
        <v>8</v>
      </c>
    </row>
    <row r="150" spans="2:7" x14ac:dyDescent="0.25">
      <c r="B150" s="38" t="s">
        <v>155</v>
      </c>
      <c r="C150" s="39"/>
      <c r="D150" s="35" t="s">
        <v>181</v>
      </c>
      <c r="E150" s="38">
        <v>11822003</v>
      </c>
      <c r="F150" s="38">
        <v>41</v>
      </c>
      <c r="G150" s="38">
        <v>4</v>
      </c>
    </row>
    <row r="151" spans="2:7" x14ac:dyDescent="0.25">
      <c r="B151" s="38" t="s">
        <v>156</v>
      </c>
      <c r="C151" s="39"/>
      <c r="D151" s="35" t="s">
        <v>181</v>
      </c>
      <c r="E151" s="38">
        <v>11822003</v>
      </c>
      <c r="F151" s="38">
        <v>43</v>
      </c>
      <c r="G151" s="38">
        <v>8</v>
      </c>
    </row>
    <row r="152" spans="2:7" x14ac:dyDescent="0.25">
      <c r="B152" s="38" t="s">
        <v>157</v>
      </c>
      <c r="C152" s="39"/>
      <c r="D152" s="35" t="s">
        <v>181</v>
      </c>
      <c r="E152" s="38">
        <v>11822003</v>
      </c>
      <c r="F152" s="38">
        <v>44</v>
      </c>
      <c r="G152" s="38">
        <v>4</v>
      </c>
    </row>
    <row r="153" spans="2:7" x14ac:dyDescent="0.25">
      <c r="B153" s="38" t="s">
        <v>158</v>
      </c>
      <c r="C153" s="39"/>
      <c r="D153" s="35" t="s">
        <v>181</v>
      </c>
      <c r="E153" s="38">
        <v>11822003</v>
      </c>
      <c r="F153" s="38">
        <v>45</v>
      </c>
      <c r="G153" s="38">
        <v>4</v>
      </c>
    </row>
  </sheetData>
  <autoFilter ref="B2:G153"/>
  <phoneticPr fontId="5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A62993CC5A6F4F88BFE3DCE4679998" ma:contentTypeVersion="10" ma:contentTypeDescription="Crée un document." ma:contentTypeScope="" ma:versionID="185e1ee5d406dd84efd274e1221ade05">
  <xsd:schema xmlns:xsd="http://www.w3.org/2001/XMLSchema" xmlns:xs="http://www.w3.org/2001/XMLSchema" xmlns:p="http://schemas.microsoft.com/office/2006/metadata/properties" xmlns:ns2="ec6bed14-7f9b-4f27-bb3d-c16a74aafb01" targetNamespace="http://schemas.microsoft.com/office/2006/metadata/properties" ma:root="true" ma:fieldsID="4419e55e05a29496a139edb89ddde961" ns2:_="">
    <xsd:import namespace="ec6bed14-7f9b-4f27-bb3d-c16a74aafb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bed14-7f9b-4f27-bb3d-c16a74aafb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64D31A-4D82-4AE7-9A21-7FE75492D25A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ec6bed14-7f9b-4f27-bb3d-c16a74aafb0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52A56F8-E6C9-4453-BF2E-42B175A338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B9EAAE-0283-4A0E-B4F1-5DDC75401E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6bed14-7f9b-4f27-bb3d-c16a74aafb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DR.MARTENS</vt:lpstr>
      <vt:lpstr>EANs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2020-07-06T10:21:41Z</dcterms:created>
  <dcterms:modified xsi:type="dcterms:W3CDTF">2024-10-16T08:25:44Z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0x01010048A62993CC5A6F4F88BFE3DCE4679998</vt:lpwstr>
  </property>
</Properties>
</file>